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00-what to do's\# Grant Submissions\Grant processing-faculty\Other support\"/>
    </mc:Choice>
  </mc:AlternateContent>
  <xr:revisionPtr revIDLastSave="0" documentId="13_ncr:1_{6723B952-6E23-42FF-A8DE-32E062657D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ep 1 list grants" sheetId="5" r:id="rId1"/>
    <sheet name="step 2 Other support worksheet" sheetId="1" r:id="rId2"/>
    <sheet name="%Effort to cal mo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U5" i="1"/>
  <c r="T36" i="1" s="1"/>
  <c r="S5" i="1"/>
  <c r="P36" i="1" s="1"/>
  <c r="Q5" i="1"/>
  <c r="L36" i="1" s="1"/>
  <c r="O5" i="1"/>
  <c r="H36" i="1" s="1"/>
  <c r="M5" i="1"/>
  <c r="D36" i="1" s="1"/>
  <c r="K5" i="1"/>
  <c r="T23" i="1" s="1"/>
  <c r="I5" i="1"/>
  <c r="P23" i="1" s="1"/>
  <c r="G5" i="1"/>
  <c r="L23" i="1" s="1"/>
  <c r="E5" i="1"/>
  <c r="H23" i="1" s="1"/>
  <c r="C5" i="1"/>
  <c r="D23" i="1" s="1"/>
  <c r="B6" i="5"/>
  <c r="B7" i="5" s="1"/>
  <c r="B8" i="5" s="1"/>
  <c r="B9" i="5" s="1"/>
  <c r="B10" i="5" s="1"/>
  <c r="B11" i="5" s="1"/>
  <c r="B12" i="5" s="1"/>
  <c r="B13" i="5" s="1"/>
  <c r="B14" i="5" s="1"/>
  <c r="U39" i="1" l="1"/>
  <c r="U40" i="1"/>
  <c r="U41" i="1"/>
  <c r="U42" i="1"/>
  <c r="U43" i="1"/>
  <c r="U44" i="1"/>
  <c r="U45" i="1"/>
  <c r="U46" i="1"/>
  <c r="U47" i="1"/>
  <c r="U38" i="1"/>
  <c r="Q39" i="1"/>
  <c r="Q40" i="1"/>
  <c r="Q41" i="1"/>
  <c r="Q42" i="1"/>
  <c r="Q43" i="1"/>
  <c r="Q44" i="1"/>
  <c r="Q45" i="1"/>
  <c r="Q46" i="1"/>
  <c r="Q47" i="1"/>
  <c r="Q38" i="1"/>
  <c r="M39" i="1"/>
  <c r="M40" i="1"/>
  <c r="M41" i="1"/>
  <c r="M42" i="1"/>
  <c r="M43" i="1"/>
  <c r="M44" i="1"/>
  <c r="M45" i="1"/>
  <c r="M46" i="1"/>
  <c r="M47" i="1"/>
  <c r="M38" i="1"/>
  <c r="I39" i="1"/>
  <c r="I40" i="1"/>
  <c r="I41" i="1"/>
  <c r="I42" i="1"/>
  <c r="I43" i="1"/>
  <c r="I44" i="1"/>
  <c r="I45" i="1"/>
  <c r="I46" i="1"/>
  <c r="I47" i="1"/>
  <c r="I38" i="1"/>
  <c r="E39" i="1"/>
  <c r="E40" i="1"/>
  <c r="E41" i="1"/>
  <c r="E42" i="1"/>
  <c r="E43" i="1"/>
  <c r="E44" i="1"/>
  <c r="E45" i="1"/>
  <c r="E46" i="1"/>
  <c r="E47" i="1"/>
  <c r="E38" i="1"/>
  <c r="E26" i="1"/>
  <c r="E27" i="1"/>
  <c r="E28" i="1"/>
  <c r="E29" i="1"/>
  <c r="E30" i="1"/>
  <c r="E31" i="1"/>
  <c r="E32" i="1"/>
  <c r="E33" i="1"/>
  <c r="E34" i="1"/>
  <c r="E25" i="1"/>
  <c r="I26" i="1"/>
  <c r="I27" i="1"/>
  <c r="I28" i="1"/>
  <c r="I29" i="1"/>
  <c r="I30" i="1"/>
  <c r="I31" i="1"/>
  <c r="I32" i="1"/>
  <c r="I33" i="1"/>
  <c r="I34" i="1"/>
  <c r="I25" i="1"/>
  <c r="M26" i="1"/>
  <c r="M27" i="1"/>
  <c r="M28" i="1"/>
  <c r="M29" i="1"/>
  <c r="M30" i="1"/>
  <c r="M31" i="1"/>
  <c r="M32" i="1"/>
  <c r="M33" i="1"/>
  <c r="M34" i="1"/>
  <c r="M25" i="1"/>
  <c r="Q26" i="1"/>
  <c r="Q27" i="1"/>
  <c r="Q28" i="1"/>
  <c r="Q29" i="1"/>
  <c r="Q30" i="1"/>
  <c r="Q31" i="1"/>
  <c r="Q32" i="1"/>
  <c r="Q33" i="1"/>
  <c r="Q34" i="1"/>
  <c r="Q25" i="1"/>
  <c r="U26" i="1"/>
  <c r="U27" i="1"/>
  <c r="U28" i="1"/>
  <c r="U29" i="1"/>
  <c r="U30" i="1"/>
  <c r="U31" i="1"/>
  <c r="U32" i="1"/>
  <c r="U33" i="1"/>
  <c r="U34" i="1"/>
  <c r="U25" i="1"/>
  <c r="X8" i="1"/>
  <c r="X9" i="1"/>
  <c r="X10" i="1"/>
  <c r="X11" i="1"/>
  <c r="X12" i="1"/>
  <c r="X13" i="1"/>
  <c r="X14" i="1"/>
  <c r="X15" i="1"/>
  <c r="X16" i="1"/>
  <c r="X7" i="1"/>
  <c r="D15" i="1"/>
  <c r="F33" i="1" s="1"/>
  <c r="F15" i="1"/>
  <c r="J33" i="1" s="1"/>
  <c r="H15" i="1"/>
  <c r="N33" i="1" s="1"/>
  <c r="J15" i="1"/>
  <c r="R33" i="1" s="1"/>
  <c r="L15" i="1"/>
  <c r="V33" i="1" s="1"/>
  <c r="N15" i="1"/>
  <c r="F46" i="1" s="1"/>
  <c r="P15" i="1"/>
  <c r="J46" i="1" s="1"/>
  <c r="R15" i="1"/>
  <c r="N46" i="1" s="1"/>
  <c r="T15" i="1"/>
  <c r="R46" i="1" s="1"/>
  <c r="V15" i="1"/>
  <c r="V46" i="1" s="1"/>
  <c r="V8" i="1"/>
  <c r="V39" i="1" s="1"/>
  <c r="V9" i="1"/>
  <c r="V40" i="1" s="1"/>
  <c r="V10" i="1"/>
  <c r="V41" i="1" s="1"/>
  <c r="V11" i="1"/>
  <c r="V42" i="1" s="1"/>
  <c r="V12" i="1"/>
  <c r="V43" i="1" s="1"/>
  <c r="V13" i="1"/>
  <c r="V44" i="1" s="1"/>
  <c r="V14" i="1"/>
  <c r="V45" i="1" s="1"/>
  <c r="V16" i="1"/>
  <c r="V47" i="1" s="1"/>
  <c r="A8" i="1"/>
  <c r="A9" i="1" s="1"/>
  <c r="A10" i="1" s="1"/>
  <c r="A11" i="1" s="1"/>
  <c r="A12" i="1" s="1"/>
  <c r="A13" i="1" s="1"/>
  <c r="A14" i="1" s="1"/>
  <c r="D32" i="1" s="1"/>
  <c r="H32" i="1" s="1"/>
  <c r="L32" i="1" s="1"/>
  <c r="P32" i="1" s="1"/>
  <c r="T32" i="1" s="1"/>
  <c r="D45" i="1" s="1"/>
  <c r="H45" i="1" s="1"/>
  <c r="L45" i="1" s="1"/>
  <c r="P45" i="1" s="1"/>
  <c r="T45" i="1" s="1"/>
  <c r="V7" i="1"/>
  <c r="V38" i="1" s="1"/>
  <c r="T8" i="1"/>
  <c r="R39" i="1" s="1"/>
  <c r="T9" i="1"/>
  <c r="R40" i="1" s="1"/>
  <c r="T10" i="1"/>
  <c r="R41" i="1" s="1"/>
  <c r="T11" i="1"/>
  <c r="R42" i="1" s="1"/>
  <c r="T12" i="1"/>
  <c r="R43" i="1" s="1"/>
  <c r="T13" i="1"/>
  <c r="R44" i="1" s="1"/>
  <c r="T14" i="1"/>
  <c r="R45" i="1" s="1"/>
  <c r="T16" i="1"/>
  <c r="R47" i="1" s="1"/>
  <c r="T7" i="1"/>
  <c r="R38" i="1" s="1"/>
  <c r="R8" i="1"/>
  <c r="N39" i="1" s="1"/>
  <c r="R9" i="1"/>
  <c r="N40" i="1" s="1"/>
  <c r="R10" i="1"/>
  <c r="N41" i="1" s="1"/>
  <c r="R11" i="1"/>
  <c r="N42" i="1" s="1"/>
  <c r="R12" i="1"/>
  <c r="N43" i="1" s="1"/>
  <c r="R13" i="1"/>
  <c r="N44" i="1" s="1"/>
  <c r="R14" i="1"/>
  <c r="N45" i="1" s="1"/>
  <c r="R16" i="1"/>
  <c r="N47" i="1" s="1"/>
  <c r="R7" i="1"/>
  <c r="N38" i="1" s="1"/>
  <c r="N8" i="1"/>
  <c r="F39" i="1" s="1"/>
  <c r="N9" i="1"/>
  <c r="F40" i="1" s="1"/>
  <c r="N10" i="1"/>
  <c r="F41" i="1" s="1"/>
  <c r="N11" i="1"/>
  <c r="F42" i="1" s="1"/>
  <c r="N12" i="1"/>
  <c r="F43" i="1" s="1"/>
  <c r="N13" i="1"/>
  <c r="F44" i="1" s="1"/>
  <c r="N14" i="1"/>
  <c r="F45" i="1" s="1"/>
  <c r="N16" i="1"/>
  <c r="F47" i="1" s="1"/>
  <c r="N7" i="1"/>
  <c r="F38" i="1" s="1"/>
  <c r="P8" i="1"/>
  <c r="J39" i="1" s="1"/>
  <c r="P9" i="1"/>
  <c r="J40" i="1" s="1"/>
  <c r="P10" i="1"/>
  <c r="J41" i="1" s="1"/>
  <c r="P11" i="1"/>
  <c r="J42" i="1" s="1"/>
  <c r="P12" i="1"/>
  <c r="J43" i="1" s="1"/>
  <c r="P13" i="1"/>
  <c r="J44" i="1" s="1"/>
  <c r="P14" i="1"/>
  <c r="J45" i="1" s="1"/>
  <c r="P16" i="1"/>
  <c r="J47" i="1" s="1"/>
  <c r="P7" i="1"/>
  <c r="J38" i="1" s="1"/>
  <c r="D25" i="1" l="1"/>
  <c r="H25" i="1" s="1"/>
  <c r="D31" i="1"/>
  <c r="D27" i="1"/>
  <c r="D30" i="1"/>
  <c r="D26" i="1"/>
  <c r="D29" i="1"/>
  <c r="D28" i="1"/>
  <c r="A15" i="1"/>
  <c r="D33" i="1" s="1"/>
  <c r="W15" i="1"/>
  <c r="B11" i="4"/>
  <c r="D11" i="4"/>
  <c r="E11" i="4" s="1"/>
  <c r="G11" i="4"/>
  <c r="H11" i="4"/>
  <c r="J11" i="4"/>
  <c r="K11" i="4"/>
  <c r="M11" i="4"/>
  <c r="N11" i="4" s="1"/>
  <c r="P11" i="4"/>
  <c r="Q11" i="4" s="1"/>
  <c r="H28" i="1" l="1"/>
  <c r="H27" i="1"/>
  <c r="H29" i="1"/>
  <c r="H31" i="1"/>
  <c r="L25" i="1"/>
  <c r="P25" i="1" s="1"/>
  <c r="T25" i="1" s="1"/>
  <c r="D38" i="1" s="1"/>
  <c r="H38" i="1" s="1"/>
  <c r="L38" i="1" s="1"/>
  <c r="P38" i="1" s="1"/>
  <c r="T38" i="1" s="1"/>
  <c r="H26" i="1"/>
  <c r="H33" i="1"/>
  <c r="H30" i="1"/>
  <c r="A16" i="1"/>
  <c r="D34" i="1" s="1"/>
  <c r="L8" i="1"/>
  <c r="V26" i="1" s="1"/>
  <c r="L9" i="1"/>
  <c r="V27" i="1" s="1"/>
  <c r="L10" i="1"/>
  <c r="V28" i="1" s="1"/>
  <c r="L11" i="1"/>
  <c r="V29" i="1" s="1"/>
  <c r="L12" i="1"/>
  <c r="V30" i="1" s="1"/>
  <c r="L13" i="1"/>
  <c r="V31" i="1" s="1"/>
  <c r="L14" i="1"/>
  <c r="V32" i="1" s="1"/>
  <c r="L16" i="1"/>
  <c r="V34" i="1" s="1"/>
  <c r="L7" i="1"/>
  <c r="V25" i="1" s="1"/>
  <c r="J8" i="1"/>
  <c r="R26" i="1" s="1"/>
  <c r="J9" i="1"/>
  <c r="R27" i="1" s="1"/>
  <c r="J10" i="1"/>
  <c r="R28" i="1" s="1"/>
  <c r="J11" i="1"/>
  <c r="R29" i="1" s="1"/>
  <c r="J12" i="1"/>
  <c r="R30" i="1" s="1"/>
  <c r="J13" i="1"/>
  <c r="R31" i="1" s="1"/>
  <c r="J14" i="1"/>
  <c r="R32" i="1" s="1"/>
  <c r="J16" i="1"/>
  <c r="R34" i="1" s="1"/>
  <c r="J7" i="1"/>
  <c r="R25" i="1" s="1"/>
  <c r="H8" i="1"/>
  <c r="N26" i="1" s="1"/>
  <c r="H9" i="1"/>
  <c r="N27" i="1" s="1"/>
  <c r="H10" i="1"/>
  <c r="N28" i="1" s="1"/>
  <c r="H11" i="1"/>
  <c r="N29" i="1" s="1"/>
  <c r="H12" i="1"/>
  <c r="N30" i="1" s="1"/>
  <c r="H13" i="1"/>
  <c r="N31" i="1" s="1"/>
  <c r="H14" i="1"/>
  <c r="N32" i="1" s="1"/>
  <c r="H16" i="1"/>
  <c r="N34" i="1" s="1"/>
  <c r="H7" i="1"/>
  <c r="N25" i="1" s="1"/>
  <c r="F8" i="1"/>
  <c r="J26" i="1" s="1"/>
  <c r="F9" i="1"/>
  <c r="J27" i="1" s="1"/>
  <c r="F10" i="1"/>
  <c r="J28" i="1" s="1"/>
  <c r="F11" i="1"/>
  <c r="J29" i="1" s="1"/>
  <c r="F12" i="1"/>
  <c r="J30" i="1" s="1"/>
  <c r="F13" i="1"/>
  <c r="J31" i="1" s="1"/>
  <c r="F14" i="1"/>
  <c r="J32" i="1" s="1"/>
  <c r="F16" i="1"/>
  <c r="J34" i="1" s="1"/>
  <c r="F7" i="1"/>
  <c r="J25" i="1" s="1"/>
  <c r="D8" i="1"/>
  <c r="F26" i="1" s="1"/>
  <c r="D9" i="1"/>
  <c r="F27" i="1" s="1"/>
  <c r="D10" i="1"/>
  <c r="F28" i="1" s="1"/>
  <c r="D11" i="1"/>
  <c r="F29" i="1" s="1"/>
  <c r="D12" i="1"/>
  <c r="F30" i="1" s="1"/>
  <c r="D13" i="1"/>
  <c r="F31" i="1" s="1"/>
  <c r="D14" i="1"/>
  <c r="F32" i="1" s="1"/>
  <c r="D16" i="1"/>
  <c r="F34" i="1" s="1"/>
  <c r="D7" i="1"/>
  <c r="F25" i="1" s="1"/>
  <c r="L30" i="1" l="1"/>
  <c r="P30" i="1" s="1"/>
  <c r="T30" i="1" s="1"/>
  <c r="D43" i="1" s="1"/>
  <c r="H43" i="1" s="1"/>
  <c r="L43" i="1" s="1"/>
  <c r="P43" i="1" s="1"/>
  <c r="T43" i="1" s="1"/>
  <c r="L27" i="1"/>
  <c r="P27" i="1" s="1"/>
  <c r="T27" i="1" s="1"/>
  <c r="D40" i="1" s="1"/>
  <c r="H40" i="1" s="1"/>
  <c r="L40" i="1" s="1"/>
  <c r="P40" i="1" s="1"/>
  <c r="T40" i="1" s="1"/>
  <c r="L26" i="1"/>
  <c r="P26" i="1" s="1"/>
  <c r="T26" i="1" s="1"/>
  <c r="D39" i="1" s="1"/>
  <c r="H39" i="1" s="1"/>
  <c r="L39" i="1" s="1"/>
  <c r="P39" i="1" s="1"/>
  <c r="T39" i="1" s="1"/>
  <c r="L33" i="1"/>
  <c r="P33" i="1" s="1"/>
  <c r="T33" i="1" s="1"/>
  <c r="D46" i="1" s="1"/>
  <c r="H46" i="1" s="1"/>
  <c r="L46" i="1" s="1"/>
  <c r="P46" i="1" s="1"/>
  <c r="T46" i="1" s="1"/>
  <c r="L29" i="1"/>
  <c r="P29" i="1" s="1"/>
  <c r="T29" i="1" s="1"/>
  <c r="D42" i="1" s="1"/>
  <c r="H42" i="1" s="1"/>
  <c r="L42" i="1" s="1"/>
  <c r="P42" i="1" s="1"/>
  <c r="T42" i="1" s="1"/>
  <c r="L28" i="1"/>
  <c r="P28" i="1" s="1"/>
  <c r="T28" i="1" s="1"/>
  <c r="D41" i="1" s="1"/>
  <c r="H41" i="1" s="1"/>
  <c r="L41" i="1" s="1"/>
  <c r="P41" i="1" s="1"/>
  <c r="T41" i="1" s="1"/>
  <c r="L31" i="1"/>
  <c r="P31" i="1" s="1"/>
  <c r="T31" i="1" s="1"/>
  <c r="D44" i="1" s="1"/>
  <c r="H44" i="1" s="1"/>
  <c r="L44" i="1" s="1"/>
  <c r="P44" i="1" s="1"/>
  <c r="T44" i="1" s="1"/>
  <c r="H34" i="1"/>
  <c r="W10" i="1"/>
  <c r="W13" i="1"/>
  <c r="W9" i="1"/>
  <c r="W14" i="1"/>
  <c r="W12" i="1"/>
  <c r="W8" i="1"/>
  <c r="W16" i="1"/>
  <c r="W11" i="1"/>
  <c r="W7" i="1"/>
  <c r="L34" i="1" l="1"/>
  <c r="P34" i="1" s="1"/>
  <c r="T34" i="1" s="1"/>
  <c r="D47" i="1" s="1"/>
  <c r="H47" i="1" s="1"/>
  <c r="L47" i="1" s="1"/>
  <c r="P47" i="1" s="1"/>
  <c r="T47" i="1" s="1"/>
</calcChain>
</file>

<file path=xl/sharedStrings.xml><?xml version="1.0" encoding="utf-8"?>
<sst xmlns="http://schemas.openxmlformats.org/spreadsheetml/2006/main" count="125" uniqueCount="80">
  <si>
    <t xml:space="preserve"> </t>
  </si>
  <si>
    <t>% Effort</t>
  </si>
  <si>
    <t>Calendar Months</t>
  </si>
  <si>
    <t>FTE</t>
  </si>
  <si>
    <t>be$18,000 (6,000 multiplied by 3 CY months).</t>
  </si>
  <si>
    <t xml:space="preserve">salary).  25% of CY effort would equate to 3 CY months (12x.25=3).  The budget figure for that effort would </t>
  </si>
  <si>
    <t xml:space="preserve">A PI on a CY appointment at a salary of $72,000 will have a monthly salary of $6,000 (one-twelfth of total CY </t>
  </si>
  <si>
    <t>Example 2:</t>
  </si>
  <si>
    <t>$15,750 (7,000 multiplied by 2.25 AY months).</t>
  </si>
  <si>
    <t xml:space="preserve">25% of AY effort would equate to 2.25 person months (9x.25=2.25).  The Budget figure for that effort would be </t>
  </si>
  <si>
    <t>A PI on an AY appointment at a salary of $63,000 will have a monthly salary of $7,000 (one-ninth of the AY).</t>
  </si>
  <si>
    <t>Example 1:</t>
  </si>
  <si>
    <t>a two examples of how person months are applied:</t>
  </si>
  <si>
    <t>To fill out the budget forms for the SF 424 R&amp;R grantees will need to convert percent-of-effort to person months.  Below are</t>
  </si>
  <si>
    <t>365 days</t>
  </si>
  <si>
    <t>52 weeks</t>
  </si>
  <si>
    <t>12 months</t>
  </si>
  <si>
    <t xml:space="preserve">Calendar Year (CY) </t>
  </si>
  <si>
    <t>90 days</t>
  </si>
  <si>
    <t>13 weeks</t>
  </si>
  <si>
    <t>3 months</t>
  </si>
  <si>
    <t>Summer Term (SM)</t>
  </si>
  <si>
    <t>273 days</t>
  </si>
  <si>
    <t>39 weeks</t>
  </si>
  <si>
    <t>9 months</t>
  </si>
  <si>
    <t>Academic Year (AY)</t>
  </si>
  <si>
    <t>breakout for each:</t>
  </si>
  <si>
    <t xml:space="preserve">There are three basic salary (wage) bases: Calendar Year, Academic Year and Summer Term. Here is a month/week/days   </t>
  </si>
  <si>
    <t>hit enter.  The person month for 3, 6, 8, 9, 10, and 12 will be displayed simultaneously.</t>
  </si>
  <si>
    <t>To use the chart simply insert the percent effort that you want to convert into the -0- of the 3 mo. Summer Term % effort line and</t>
  </si>
  <si>
    <t>Instructions:</t>
  </si>
  <si>
    <t xml:space="preserve">        PM</t>
  </si>
  <si>
    <t xml:space="preserve">  % effort</t>
  </si>
  <si>
    <t>PM</t>
  </si>
  <si>
    <t xml:space="preserve"> % effort</t>
  </si>
  <si>
    <t>% effort</t>
  </si>
  <si>
    <t xml:space="preserve">         PM</t>
  </si>
  <si>
    <t xml:space="preserve">  % effort </t>
  </si>
  <si>
    <t>Calendar Year</t>
  </si>
  <si>
    <t>Appointment</t>
  </si>
  <si>
    <t>Academic Year</t>
  </si>
  <si>
    <t>Summer Term</t>
  </si>
  <si>
    <t>12 month</t>
  </si>
  <si>
    <t>10 month</t>
  </si>
  <si>
    <t>9 month</t>
  </si>
  <si>
    <t>8 month</t>
  </si>
  <si>
    <t>6 month</t>
  </si>
  <si>
    <t>3 month</t>
  </si>
  <si>
    <t>Interactive Conversion Table</t>
  </si>
  <si>
    <t>Percent of Time &amp; Effort to Person Months (PM)</t>
  </si>
  <si>
    <t>Faculty Name</t>
  </si>
  <si>
    <t>Department</t>
  </si>
  <si>
    <t>Earliest Year of Current Funding</t>
  </si>
  <si>
    <t xml:space="preserve">Start with entering the first year of the grant with the earliest start date </t>
  </si>
  <si>
    <t>Grant Award Years</t>
  </si>
  <si>
    <t>Annual Total Percent Time</t>
  </si>
  <si>
    <t>Annual Total Calendar Months-adjusted for term appoint</t>
  </si>
  <si>
    <t>12 month=1.0 FTE</t>
  </si>
  <si>
    <t>Tables to insert for other support (copy and paste values to MS Word Document-not formulas), In MS Word, remove years that don't apply to the grant.</t>
  </si>
  <si>
    <t>PI/designee fills out grey  cells, Please submit this form along with your NIH other support file</t>
  </si>
  <si>
    <t>Annual Total % Effort should not exceed 70%</t>
  </si>
  <si>
    <t>Annual Total Cal Months: should not exceed 8.4</t>
  </si>
  <si>
    <t xml:space="preserve"> 9 month = .75 FTE</t>
  </si>
  <si>
    <t>Earliest funded study</t>
  </si>
  <si>
    <t>Most recently funded study</t>
  </si>
  <si>
    <t>Order</t>
  </si>
  <si>
    <t>Title of the grant</t>
  </si>
  <si>
    <t>After you enter the grant names, go to the Step 2 tab</t>
  </si>
  <si>
    <t>Use to double check the calculations</t>
  </si>
  <si>
    <t>Project (research/training/education/service) 1:</t>
  </si>
  <si>
    <t>Project (research/training/education/service) 2:</t>
  </si>
  <si>
    <t>Project (research/training/education/service) 3:</t>
  </si>
  <si>
    <t>Project (research/training/education/service) 4:</t>
  </si>
  <si>
    <t>Project (research/training/education/service) 5:</t>
  </si>
  <si>
    <t>Project (research/training/education/service) 6:</t>
  </si>
  <si>
    <t>Project (research/training/education/service) 7:</t>
  </si>
  <si>
    <t>Project (research/training/education/service) 8:</t>
  </si>
  <si>
    <t>Project (research/training/education/service) 9:</t>
  </si>
  <si>
    <t>Project (research/training/education/service) 10:</t>
  </si>
  <si>
    <t>PI/designee fills out grey  cells  "Project (     ) #: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</si>
</sst>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color indexed="10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2" fontId="0" fillId="0" borderId="1" xfId="0" applyNumberFormat="1" applyBorder="1" applyProtection="1"/>
    <xf numFmtId="4" fontId="0" fillId="0" borderId="1" xfId="0" applyNumberFormat="1" applyFill="1" applyBorder="1" applyProtection="1"/>
    <xf numFmtId="0" fontId="1" fillId="0" borderId="6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5" fillId="0" borderId="0" xfId="1" applyFont="1"/>
    <xf numFmtId="0" fontId="6" fillId="0" borderId="0" xfId="1"/>
    <xf numFmtId="0" fontId="7" fillId="0" borderId="0" xfId="1" applyFont="1" applyAlignment="1">
      <alignment horizontal="left" indent="8"/>
    </xf>
    <xf numFmtId="2" fontId="5" fillId="0" borderId="0" xfId="1" applyNumberFormat="1" applyFont="1"/>
    <xf numFmtId="2" fontId="6" fillId="0" borderId="0" xfId="1" applyNumberFormat="1"/>
    <xf numFmtId="0" fontId="7" fillId="0" borderId="0" xfId="1" applyFont="1"/>
    <xf numFmtId="0" fontId="7" fillId="0" borderId="0" xfId="1" applyFont="1" applyAlignment="1">
      <alignment horizontal="right" vertical="center"/>
    </xf>
    <xf numFmtId="0" fontId="8" fillId="0" borderId="0" xfId="1" applyFont="1"/>
    <xf numFmtId="2" fontId="8" fillId="0" borderId="0" xfId="1" applyNumberFormat="1" applyFont="1"/>
    <xf numFmtId="2" fontId="5" fillId="6" borderId="8" xfId="1" applyNumberFormat="1" applyFont="1" applyFill="1" applyBorder="1"/>
    <xf numFmtId="0" fontId="5" fillId="6" borderId="8" xfId="1" applyFont="1" applyFill="1" applyBorder="1"/>
    <xf numFmtId="0" fontId="5" fillId="0" borderId="8" xfId="1" applyFont="1" applyBorder="1"/>
    <xf numFmtId="2" fontId="4" fillId="6" borderId="8" xfId="1" applyNumberFormat="1" applyFont="1" applyFill="1" applyBorder="1"/>
    <xf numFmtId="2" fontId="4" fillId="6" borderId="6" xfId="1" applyNumberFormat="1" applyFont="1" applyFill="1" applyBorder="1"/>
    <xf numFmtId="0" fontId="4" fillId="6" borderId="6" xfId="1" applyFont="1" applyFill="1" applyBorder="1"/>
    <xf numFmtId="2" fontId="4" fillId="6" borderId="6" xfId="1" applyNumberFormat="1" applyFont="1" applyFill="1" applyBorder="1" applyAlignment="1">
      <alignment horizontal="center"/>
    </xf>
    <xf numFmtId="2" fontId="4" fillId="6" borderId="6" xfId="1" applyNumberFormat="1" applyFont="1" applyFill="1" applyBorder="1" applyAlignment="1">
      <alignment horizontal="right"/>
    </xf>
    <xf numFmtId="0" fontId="4" fillId="0" borderId="0" xfId="1" applyFont="1"/>
    <xf numFmtId="0" fontId="5" fillId="0" borderId="0" xfId="1" applyFont="1" applyBorder="1"/>
    <xf numFmtId="2" fontId="4" fillId="0" borderId="0" xfId="1" applyNumberFormat="1" applyFont="1" applyBorder="1"/>
    <xf numFmtId="2" fontId="4" fillId="6" borderId="0" xfId="1" applyNumberFormat="1" applyFont="1" applyFill="1" applyBorder="1"/>
    <xf numFmtId="1" fontId="4" fillId="6" borderId="0" xfId="1" applyNumberFormat="1" applyFont="1" applyFill="1" applyBorder="1"/>
    <xf numFmtId="0" fontId="5" fillId="0" borderId="7" xfId="1" applyFont="1" applyBorder="1"/>
    <xf numFmtId="0" fontId="9" fillId="7" borderId="0" xfId="1" applyFont="1" applyFill="1" applyAlignment="1">
      <alignment horizontal="right"/>
    </xf>
    <xf numFmtId="0" fontId="9" fillId="7" borderId="0" xfId="1" applyFont="1" applyFill="1"/>
    <xf numFmtId="0" fontId="5" fillId="7" borderId="0" xfId="1" applyFont="1" applyFill="1"/>
    <xf numFmtId="0" fontId="9" fillId="7" borderId="0" xfId="1" applyFont="1" applyFill="1" applyAlignment="1">
      <alignment horizontal="center"/>
    </xf>
    <xf numFmtId="0" fontId="10" fillId="7" borderId="0" xfId="1" applyFont="1" applyFill="1"/>
    <xf numFmtId="0" fontId="9" fillId="7" borderId="0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1" fillId="10" borderId="4" xfId="0" applyFont="1" applyFill="1" applyBorder="1" applyProtection="1">
      <protection locked="0"/>
    </xf>
    <xf numFmtId="0" fontId="1" fillId="10" borderId="2" xfId="0" applyFont="1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3" xfId="0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10" fontId="0" fillId="4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8" borderId="1" xfId="0" applyFont="1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0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" xfId="0" applyFill="1" applyBorder="1"/>
    <xf numFmtId="0" fontId="1" fillId="2" borderId="2" xfId="0" applyFont="1" applyFill="1" applyBorder="1" applyProtection="1">
      <protection locked="0"/>
    </xf>
    <xf numFmtId="0" fontId="1" fillId="2" borderId="0" xfId="0" applyFont="1" applyFill="1"/>
    <xf numFmtId="0" fontId="1" fillId="10" borderId="5" xfId="0" applyFont="1" applyFill="1" applyBorder="1" applyProtection="1">
      <protection locked="0"/>
    </xf>
    <xf numFmtId="0" fontId="0" fillId="10" borderId="5" xfId="0" applyNumberFormat="1" applyFill="1" applyBorder="1" applyProtection="1">
      <protection locked="0"/>
    </xf>
    <xf numFmtId="3" fontId="0" fillId="10" borderId="3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1" fillId="0" borderId="0" xfId="1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 vertical="top" wrapText="1"/>
      <protection locked="0"/>
    </xf>
    <xf numFmtId="0" fontId="1" fillId="9" borderId="3" xfId="0" applyFont="1" applyFill="1" applyBorder="1" applyAlignment="1" applyProtection="1">
      <alignment horizontal="center" vertical="top" wrapText="1"/>
      <protection locked="0"/>
    </xf>
    <xf numFmtId="0" fontId="1" fillId="9" borderId="2" xfId="0" applyFont="1" applyFill="1" applyBorder="1" applyAlignment="1" applyProtection="1">
      <alignment horizontal="center" wrapText="1"/>
      <protection locked="0"/>
    </xf>
    <xf numFmtId="0" fontId="1" fillId="9" borderId="5" xfId="0" applyFont="1" applyFill="1" applyBorder="1" applyAlignment="1" applyProtection="1">
      <alignment horizontal="center" wrapText="1"/>
      <protection locked="0"/>
    </xf>
    <xf numFmtId="0" fontId="1" fillId="9" borderId="3" xfId="0" applyFont="1" applyFill="1" applyBorder="1" applyAlignment="1" applyProtection="1">
      <alignment horizontal="center" wrapText="1"/>
      <protection locked="0"/>
    </xf>
    <xf numFmtId="0" fontId="6" fillId="9" borderId="1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9" fillId="7" borderId="0" xfId="1" applyFont="1" applyFill="1" applyAlignment="1">
      <alignment horizontal="center"/>
    </xf>
    <xf numFmtId="0" fontId="9" fillId="7" borderId="7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6699"/>
      <color rgb="FFFFFFCC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10</xdr:row>
      <xdr:rowOff>38100</xdr:rowOff>
    </xdr:from>
    <xdr:ext cx="123825" cy="123825"/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573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23" sqref="C23"/>
    </sheetView>
  </sheetViews>
  <sheetFormatPr defaultRowHeight="12.75" x14ac:dyDescent="0.2"/>
  <cols>
    <col min="1" max="1" width="26.140625" customWidth="1"/>
    <col min="2" max="2" width="13.28515625" customWidth="1"/>
    <col min="3" max="3" width="70.5703125" customWidth="1"/>
  </cols>
  <sheetData>
    <row r="1" spans="1:3" x14ac:dyDescent="0.2">
      <c r="A1" s="79" t="s">
        <v>79</v>
      </c>
      <c r="B1" s="77"/>
      <c r="C1" s="77"/>
    </row>
    <row r="4" spans="1:3" x14ac:dyDescent="0.2">
      <c r="A4" s="86"/>
      <c r="B4" s="84" t="s">
        <v>65</v>
      </c>
      <c r="C4" s="85" t="s">
        <v>66</v>
      </c>
    </row>
    <row r="5" spans="1:3" x14ac:dyDescent="0.2">
      <c r="A5" s="86" t="s">
        <v>63</v>
      </c>
      <c r="B5" s="84">
        <v>1</v>
      </c>
      <c r="C5" s="78" t="s">
        <v>69</v>
      </c>
    </row>
    <row r="6" spans="1:3" x14ac:dyDescent="0.2">
      <c r="A6" s="86"/>
      <c r="B6" s="84">
        <f>1+B5</f>
        <v>2</v>
      </c>
      <c r="C6" s="78" t="s">
        <v>70</v>
      </c>
    </row>
    <row r="7" spans="1:3" x14ac:dyDescent="0.2">
      <c r="A7" s="86"/>
      <c r="B7" s="84">
        <f t="shared" ref="B7:B14" si="0">1+B6</f>
        <v>3</v>
      </c>
      <c r="C7" s="78" t="s">
        <v>71</v>
      </c>
    </row>
    <row r="8" spans="1:3" x14ac:dyDescent="0.2">
      <c r="A8" s="86"/>
      <c r="B8" s="84">
        <f t="shared" si="0"/>
        <v>4</v>
      </c>
      <c r="C8" s="78" t="s">
        <v>72</v>
      </c>
    </row>
    <row r="9" spans="1:3" x14ac:dyDescent="0.2">
      <c r="A9" s="86"/>
      <c r="B9" s="84">
        <f t="shared" si="0"/>
        <v>5</v>
      </c>
      <c r="C9" s="78" t="s">
        <v>73</v>
      </c>
    </row>
    <row r="10" spans="1:3" x14ac:dyDescent="0.2">
      <c r="A10" s="86"/>
      <c r="B10" s="84">
        <f t="shared" si="0"/>
        <v>6</v>
      </c>
      <c r="C10" s="78" t="s">
        <v>74</v>
      </c>
    </row>
    <row r="11" spans="1:3" x14ac:dyDescent="0.2">
      <c r="A11" s="86"/>
      <c r="B11" s="84">
        <f t="shared" si="0"/>
        <v>7</v>
      </c>
      <c r="C11" s="78" t="s">
        <v>75</v>
      </c>
    </row>
    <row r="12" spans="1:3" x14ac:dyDescent="0.2">
      <c r="A12" s="86"/>
      <c r="B12" s="84">
        <f t="shared" si="0"/>
        <v>8</v>
      </c>
      <c r="C12" s="78" t="s">
        <v>76</v>
      </c>
    </row>
    <row r="13" spans="1:3" x14ac:dyDescent="0.2">
      <c r="A13" s="86"/>
      <c r="B13" s="84">
        <f t="shared" si="0"/>
        <v>9</v>
      </c>
      <c r="C13" s="78" t="s">
        <v>77</v>
      </c>
    </row>
    <row r="14" spans="1:3" x14ac:dyDescent="0.2">
      <c r="A14" s="86" t="s">
        <v>64</v>
      </c>
      <c r="B14" s="84">
        <f t="shared" si="0"/>
        <v>10</v>
      </c>
      <c r="C14" s="78" t="s">
        <v>78</v>
      </c>
    </row>
    <row r="18" spans="2:3" x14ac:dyDescent="0.2">
      <c r="B18" s="80" t="s">
        <v>67</v>
      </c>
      <c r="C18" s="7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7"/>
  <sheetViews>
    <sheetView zoomScaleNormal="100" workbookViewId="0">
      <selection activeCell="A27" sqref="A27"/>
    </sheetView>
  </sheetViews>
  <sheetFormatPr defaultColWidth="9.140625" defaultRowHeight="12.75" x14ac:dyDescent="0.2"/>
  <cols>
    <col min="1" max="1" width="13.5703125" style="1" customWidth="1"/>
    <col min="2" max="2" width="17.5703125" style="1" customWidth="1"/>
    <col min="3" max="3" width="8.85546875" style="1" customWidth="1"/>
    <col min="4" max="4" width="9.7109375" style="1" customWidth="1"/>
    <col min="5" max="5" width="9.42578125" style="1" customWidth="1"/>
    <col min="6" max="6" width="8.42578125" style="1" customWidth="1"/>
    <col min="7" max="7" width="8.140625" style="1" customWidth="1"/>
    <col min="8" max="8" width="9.28515625" style="1" customWidth="1"/>
    <col min="9" max="9" width="9.140625" style="1" customWidth="1"/>
    <col min="10" max="10" width="9.140625" style="1"/>
    <col min="11" max="11" width="8.140625" style="1" customWidth="1"/>
    <col min="12" max="12" width="8.7109375" style="1" customWidth="1"/>
    <col min="13" max="13" width="8.5703125" style="1" customWidth="1"/>
    <col min="14" max="14" width="10" style="1" customWidth="1"/>
    <col min="15" max="15" width="8.5703125" style="1" customWidth="1"/>
    <col min="16" max="16" width="9.140625" style="1" customWidth="1"/>
    <col min="17" max="17" width="10.28515625" style="1" customWidth="1"/>
    <col min="18" max="18" width="8.140625" style="2" customWidth="1"/>
    <col min="19" max="19" width="8.7109375" style="2" customWidth="1"/>
    <col min="20" max="20" width="9" style="2" customWidth="1"/>
    <col min="21" max="21" width="10.140625" style="2" customWidth="1"/>
    <col min="22" max="22" width="7.85546875" style="2" customWidth="1"/>
    <col min="23" max="23" width="11.28515625" style="1" customWidth="1"/>
    <col min="24" max="24" width="10.28515625" style="2" customWidth="1"/>
    <col min="25" max="25" width="8.5703125" style="2" customWidth="1"/>
    <col min="26" max="26" width="9.140625" style="2" customWidth="1"/>
    <col min="27" max="27" width="9.5703125" style="2" customWidth="1"/>
    <col min="28" max="28" width="10.28515625" style="2" customWidth="1"/>
    <col min="29" max="29" width="10.28515625" style="1" customWidth="1"/>
    <col min="30" max="30" width="10.28515625" style="2" customWidth="1"/>
    <col min="31" max="31" width="8.140625" style="2" customWidth="1"/>
    <col min="32" max="32" width="9.140625" style="2" customWidth="1"/>
    <col min="33" max="33" width="9.5703125" style="2" customWidth="1"/>
    <col min="34" max="34" width="10.28515625" style="2" customWidth="1"/>
    <col min="35" max="35" width="10.28515625" style="1" customWidth="1"/>
    <col min="36" max="16384" width="9.140625" style="1"/>
  </cols>
  <sheetData>
    <row r="1" spans="1:34" x14ac:dyDescent="0.2">
      <c r="A1" s="59" t="s">
        <v>50</v>
      </c>
      <c r="B1" s="95"/>
      <c r="C1" s="95"/>
      <c r="D1" s="3"/>
      <c r="E1" s="51" t="s">
        <v>53</v>
      </c>
      <c r="F1" s="52"/>
      <c r="G1" s="81"/>
      <c r="H1" s="52"/>
      <c r="I1" s="81"/>
      <c r="J1" s="82"/>
      <c r="K1" s="83"/>
      <c r="L1" s="52"/>
      <c r="M1" s="52"/>
      <c r="N1" s="52"/>
      <c r="O1" s="53"/>
      <c r="Q1" s="5"/>
      <c r="W1" s="6"/>
    </row>
    <row r="2" spans="1:34" x14ac:dyDescent="0.2">
      <c r="A2" s="59" t="s">
        <v>51</v>
      </c>
      <c r="B2" s="95"/>
      <c r="C2" s="95"/>
      <c r="D2" s="3"/>
      <c r="E2" s="12" t="s">
        <v>59</v>
      </c>
      <c r="F2" s="11"/>
      <c r="G2" s="11"/>
      <c r="H2" s="11"/>
      <c r="I2" s="11"/>
      <c r="J2" s="11"/>
      <c r="K2" s="11"/>
      <c r="L2" s="11"/>
      <c r="M2" s="11"/>
      <c r="N2" s="11"/>
      <c r="O2" s="63"/>
      <c r="P2" s="2"/>
      <c r="Q2" s="2"/>
      <c r="S2" s="1"/>
      <c r="W2" s="2"/>
      <c r="Y2" s="1"/>
      <c r="Z2" s="1"/>
      <c r="AA2" s="1"/>
      <c r="AB2" s="1"/>
      <c r="AD2" s="1"/>
      <c r="AE2" s="1"/>
      <c r="AF2" s="1"/>
      <c r="AG2" s="1"/>
      <c r="AH2" s="1"/>
    </row>
    <row r="3" spans="1:34" x14ac:dyDescent="0.2">
      <c r="A3" s="45" t="s">
        <v>52</v>
      </c>
      <c r="B3" s="46"/>
      <c r="C3" s="50">
        <v>2020</v>
      </c>
      <c r="Q3" s="2"/>
      <c r="V3" s="1"/>
      <c r="X3" s="1"/>
      <c r="Y3" s="1"/>
      <c r="Z3" s="1"/>
      <c r="AA3" s="1"/>
      <c r="AB3" s="1"/>
      <c r="AD3" s="1"/>
      <c r="AE3" s="1"/>
      <c r="AF3" s="1"/>
      <c r="AG3" s="1"/>
      <c r="AH3" s="1"/>
    </row>
    <row r="4" spans="1:34" s="2" customFormat="1" x14ac:dyDescent="0.2">
      <c r="A4" s="9"/>
      <c r="B4" s="47"/>
      <c r="C4" s="48"/>
      <c r="J4" s="4"/>
    </row>
    <row r="5" spans="1:34" ht="51" customHeight="1" x14ac:dyDescent="0.2">
      <c r="A5" s="60"/>
      <c r="B5" s="61"/>
      <c r="C5" s="96" t="str">
        <f>'step 1 list grants'!C5</f>
        <v>Project (research/training/education/service) 1:</v>
      </c>
      <c r="D5" s="97"/>
      <c r="E5" s="96" t="str">
        <f>'step 1 list grants'!C6</f>
        <v>Project (research/training/education/service) 2:</v>
      </c>
      <c r="F5" s="97"/>
      <c r="G5" s="96" t="str">
        <f>'step 1 list grants'!C7</f>
        <v>Project (research/training/education/service) 3:</v>
      </c>
      <c r="H5" s="97"/>
      <c r="I5" s="96" t="str">
        <f>'step 1 list grants'!C8</f>
        <v>Project (research/training/education/service) 4:</v>
      </c>
      <c r="J5" s="97"/>
      <c r="K5" s="96" t="str">
        <f>'step 1 list grants'!C9</f>
        <v>Project (research/training/education/service) 5:</v>
      </c>
      <c r="L5" s="97"/>
      <c r="M5" s="96" t="str">
        <f>'step 1 list grants'!C10</f>
        <v>Project (research/training/education/service) 6:</v>
      </c>
      <c r="N5" s="97"/>
      <c r="O5" s="96" t="str">
        <f>'step 1 list grants'!C11</f>
        <v>Project (research/training/education/service) 7:</v>
      </c>
      <c r="P5" s="97"/>
      <c r="Q5" s="96" t="str">
        <f>'step 1 list grants'!C12</f>
        <v>Project (research/training/education/service) 8:</v>
      </c>
      <c r="R5" s="97"/>
      <c r="S5" s="96" t="str">
        <f>'step 1 list grants'!C13</f>
        <v>Project (research/training/education/service) 9:</v>
      </c>
      <c r="T5" s="97"/>
      <c r="U5" s="96" t="str">
        <f>'step 1 list grants'!C14</f>
        <v>Project (research/training/education/service) 10:</v>
      </c>
      <c r="V5" s="97"/>
      <c r="W5" s="101" t="s">
        <v>56</v>
      </c>
      <c r="X5" s="101" t="s">
        <v>55</v>
      </c>
      <c r="Y5" s="1"/>
      <c r="Z5" s="1"/>
      <c r="AA5" s="1"/>
      <c r="AB5" s="1"/>
      <c r="AD5" s="1"/>
      <c r="AE5" s="1"/>
      <c r="AF5" s="1"/>
      <c r="AG5" s="1"/>
      <c r="AH5" s="1"/>
    </row>
    <row r="6" spans="1:34" ht="33.75" x14ac:dyDescent="0.2">
      <c r="A6" s="89" t="s">
        <v>54</v>
      </c>
      <c r="B6" s="87" t="s">
        <v>3</v>
      </c>
      <c r="C6" s="10" t="s">
        <v>1</v>
      </c>
      <c r="D6" s="10" t="s">
        <v>2</v>
      </c>
      <c r="E6" s="10" t="s">
        <v>1</v>
      </c>
      <c r="F6" s="10" t="s">
        <v>2</v>
      </c>
      <c r="G6" s="10" t="s">
        <v>1</v>
      </c>
      <c r="H6" s="10" t="s">
        <v>2</v>
      </c>
      <c r="I6" s="10" t="s">
        <v>1</v>
      </c>
      <c r="J6" s="10" t="s">
        <v>2</v>
      </c>
      <c r="K6" s="10" t="s">
        <v>1</v>
      </c>
      <c r="L6" s="10" t="s">
        <v>2</v>
      </c>
      <c r="M6" s="10" t="s">
        <v>1</v>
      </c>
      <c r="N6" s="10" t="s">
        <v>2</v>
      </c>
      <c r="O6" s="10" t="s">
        <v>1</v>
      </c>
      <c r="P6" s="10" t="s">
        <v>2</v>
      </c>
      <c r="Q6" s="10" t="s">
        <v>1</v>
      </c>
      <c r="R6" s="10" t="s">
        <v>2</v>
      </c>
      <c r="S6" s="10" t="s">
        <v>1</v>
      </c>
      <c r="T6" s="10" t="s">
        <v>2</v>
      </c>
      <c r="U6" s="10" t="s">
        <v>1</v>
      </c>
      <c r="V6" s="10" t="s">
        <v>2</v>
      </c>
      <c r="W6" s="101"/>
      <c r="X6" s="101"/>
      <c r="Y6" s="1"/>
      <c r="Z6" s="1"/>
      <c r="AA6" s="1"/>
      <c r="AB6" s="1"/>
      <c r="AD6" s="1"/>
      <c r="AE6" s="1"/>
      <c r="AF6" s="1"/>
      <c r="AG6" s="1"/>
      <c r="AH6" s="1"/>
    </row>
    <row r="7" spans="1:34" x14ac:dyDescent="0.2">
      <c r="A7" s="90">
        <f>C3</f>
        <v>2020</v>
      </c>
      <c r="B7" s="88">
        <v>1</v>
      </c>
      <c r="C7" s="54"/>
      <c r="D7" s="7">
        <f t="shared" ref="D7:D16" si="0">B7*C7*12</f>
        <v>0</v>
      </c>
      <c r="E7" s="54"/>
      <c r="F7" s="8">
        <f t="shared" ref="F7:F16" si="1">B7*E7*12</f>
        <v>0</v>
      </c>
      <c r="G7" s="54"/>
      <c r="H7" s="8">
        <f t="shared" ref="H7:H16" si="2">B7*G7*12</f>
        <v>0</v>
      </c>
      <c r="I7" s="54"/>
      <c r="J7" s="8">
        <f t="shared" ref="J7:J16" si="3">B7*I7*12</f>
        <v>0</v>
      </c>
      <c r="K7" s="54"/>
      <c r="L7" s="8">
        <f t="shared" ref="L7:L16" si="4">B7*K7*12</f>
        <v>0</v>
      </c>
      <c r="M7" s="54"/>
      <c r="N7" s="7">
        <f>B7*M7*12</f>
        <v>0</v>
      </c>
      <c r="O7" s="54"/>
      <c r="P7" s="7">
        <f>B7*O7*12</f>
        <v>0</v>
      </c>
      <c r="Q7" s="54"/>
      <c r="R7" s="7">
        <f>B7*Q7*12</f>
        <v>0</v>
      </c>
      <c r="S7" s="54"/>
      <c r="T7" s="7">
        <f>B7*S7*12</f>
        <v>0</v>
      </c>
      <c r="U7" s="54"/>
      <c r="V7" s="7">
        <f>B7*U7*12</f>
        <v>0</v>
      </c>
      <c r="W7" s="56">
        <f>V7+T7+R7+P7+N7+L7+J7+H7+F7+D7</f>
        <v>0</v>
      </c>
      <c r="X7" s="57">
        <f t="shared" ref="X7:X16" si="5">U7+S7+Q7+O7+M7+K7+I7+G7+E7+C7</f>
        <v>0</v>
      </c>
      <c r="Y7" s="1"/>
      <c r="Z7" s="1"/>
      <c r="AA7" s="1"/>
      <c r="AB7" s="1"/>
      <c r="AD7" s="1"/>
      <c r="AE7" s="1"/>
      <c r="AF7" s="1"/>
      <c r="AG7" s="1"/>
      <c r="AH7" s="1"/>
    </row>
    <row r="8" spans="1:34" x14ac:dyDescent="0.2">
      <c r="A8" s="91">
        <f>A7+1</f>
        <v>2021</v>
      </c>
      <c r="B8" s="88"/>
      <c r="C8" s="54"/>
      <c r="D8" s="7">
        <f t="shared" si="0"/>
        <v>0</v>
      </c>
      <c r="E8" s="54"/>
      <c r="F8" s="8">
        <f t="shared" si="1"/>
        <v>0</v>
      </c>
      <c r="G8" s="54"/>
      <c r="H8" s="8">
        <f t="shared" si="2"/>
        <v>0</v>
      </c>
      <c r="I8" s="54"/>
      <c r="J8" s="8">
        <f t="shared" si="3"/>
        <v>0</v>
      </c>
      <c r="K8" s="54"/>
      <c r="L8" s="8">
        <f t="shared" si="4"/>
        <v>0</v>
      </c>
      <c r="M8" s="54"/>
      <c r="N8" s="7">
        <f t="shared" ref="N8:N16" si="6">B8*M8*12</f>
        <v>0</v>
      </c>
      <c r="O8" s="54"/>
      <c r="P8" s="7">
        <f t="shared" ref="P8:P16" si="7">B8*O8*12</f>
        <v>0</v>
      </c>
      <c r="Q8" s="54"/>
      <c r="R8" s="7">
        <f t="shared" ref="R8:R16" si="8">B8*Q8*12</f>
        <v>0</v>
      </c>
      <c r="S8" s="54"/>
      <c r="T8" s="7">
        <f t="shared" ref="T8:T16" si="9">B8*S8*12</f>
        <v>0</v>
      </c>
      <c r="U8" s="54"/>
      <c r="V8" s="7">
        <f t="shared" ref="V8:V16" si="10">B8*U8*12</f>
        <v>0</v>
      </c>
      <c r="W8" s="56">
        <f t="shared" ref="W8:W16" si="11">V8+T8+R8+P8+N8+L8+J8+H8+F8+D8</f>
        <v>0</v>
      </c>
      <c r="X8" s="57">
        <f t="shared" si="5"/>
        <v>0</v>
      </c>
      <c r="Y8" s="1"/>
      <c r="Z8" s="1"/>
      <c r="AA8" s="1"/>
      <c r="AB8" s="1"/>
      <c r="AD8" s="1"/>
      <c r="AE8" s="1"/>
      <c r="AF8" s="1"/>
      <c r="AG8" s="1"/>
      <c r="AH8" s="1"/>
    </row>
    <row r="9" spans="1:34" x14ac:dyDescent="0.2">
      <c r="A9" s="91">
        <f t="shared" ref="A9:A16" si="12">A8+1</f>
        <v>2022</v>
      </c>
      <c r="B9" s="88"/>
      <c r="C9" s="54"/>
      <c r="D9" s="7">
        <f t="shared" si="0"/>
        <v>0</v>
      </c>
      <c r="E9" s="54"/>
      <c r="F9" s="8">
        <f t="shared" si="1"/>
        <v>0</v>
      </c>
      <c r="G9" s="54"/>
      <c r="H9" s="8">
        <f t="shared" si="2"/>
        <v>0</v>
      </c>
      <c r="I9" s="54"/>
      <c r="J9" s="8">
        <f t="shared" si="3"/>
        <v>0</v>
      </c>
      <c r="K9" s="54"/>
      <c r="L9" s="8">
        <f t="shared" si="4"/>
        <v>0</v>
      </c>
      <c r="M9" s="54"/>
      <c r="N9" s="7">
        <f t="shared" si="6"/>
        <v>0</v>
      </c>
      <c r="O9" s="54"/>
      <c r="P9" s="7">
        <f t="shared" si="7"/>
        <v>0</v>
      </c>
      <c r="Q9" s="54"/>
      <c r="R9" s="7">
        <f t="shared" si="8"/>
        <v>0</v>
      </c>
      <c r="S9" s="54"/>
      <c r="T9" s="7">
        <f t="shared" si="9"/>
        <v>0</v>
      </c>
      <c r="U9" s="54"/>
      <c r="V9" s="7">
        <f t="shared" si="10"/>
        <v>0</v>
      </c>
      <c r="W9" s="56">
        <f t="shared" si="11"/>
        <v>0</v>
      </c>
      <c r="X9" s="57">
        <f t="shared" si="5"/>
        <v>0</v>
      </c>
      <c r="Y9" s="1"/>
      <c r="Z9" s="1"/>
      <c r="AA9" s="1"/>
      <c r="AB9" s="1"/>
      <c r="AD9" s="1"/>
      <c r="AE9" s="1"/>
      <c r="AF9" s="1"/>
      <c r="AG9" s="1"/>
      <c r="AH9" s="1"/>
    </row>
    <row r="10" spans="1:34" x14ac:dyDescent="0.2">
      <c r="A10" s="91">
        <f t="shared" si="12"/>
        <v>2023</v>
      </c>
      <c r="B10" s="88"/>
      <c r="C10" s="54"/>
      <c r="D10" s="7">
        <f t="shared" si="0"/>
        <v>0</v>
      </c>
      <c r="E10" s="54"/>
      <c r="F10" s="8">
        <f t="shared" si="1"/>
        <v>0</v>
      </c>
      <c r="G10" s="54"/>
      <c r="H10" s="8">
        <f t="shared" si="2"/>
        <v>0</v>
      </c>
      <c r="I10" s="54"/>
      <c r="J10" s="8">
        <f t="shared" si="3"/>
        <v>0</v>
      </c>
      <c r="K10" s="54"/>
      <c r="L10" s="8">
        <f t="shared" si="4"/>
        <v>0</v>
      </c>
      <c r="M10" s="54"/>
      <c r="N10" s="7">
        <f t="shared" si="6"/>
        <v>0</v>
      </c>
      <c r="O10" s="54"/>
      <c r="P10" s="7">
        <f t="shared" si="7"/>
        <v>0</v>
      </c>
      <c r="Q10" s="54"/>
      <c r="R10" s="7">
        <f t="shared" si="8"/>
        <v>0</v>
      </c>
      <c r="S10" s="54"/>
      <c r="T10" s="7">
        <f t="shared" si="9"/>
        <v>0</v>
      </c>
      <c r="U10" s="54"/>
      <c r="V10" s="7">
        <f t="shared" si="10"/>
        <v>0</v>
      </c>
      <c r="W10" s="56">
        <f t="shared" si="11"/>
        <v>0</v>
      </c>
      <c r="X10" s="57">
        <f t="shared" si="5"/>
        <v>0</v>
      </c>
      <c r="Y10" s="1"/>
      <c r="Z10" s="1"/>
      <c r="AA10" s="1"/>
      <c r="AB10" s="1"/>
      <c r="AD10" s="1"/>
      <c r="AE10" s="1"/>
      <c r="AF10" s="1"/>
      <c r="AG10" s="1"/>
      <c r="AH10" s="1"/>
    </row>
    <row r="11" spans="1:34" x14ac:dyDescent="0.2">
      <c r="A11" s="91">
        <f t="shared" si="12"/>
        <v>2024</v>
      </c>
      <c r="B11" s="88"/>
      <c r="C11" s="54"/>
      <c r="D11" s="7">
        <f t="shared" si="0"/>
        <v>0</v>
      </c>
      <c r="E11" s="54"/>
      <c r="F11" s="8">
        <f t="shared" si="1"/>
        <v>0</v>
      </c>
      <c r="G11" s="54"/>
      <c r="H11" s="8">
        <f t="shared" si="2"/>
        <v>0</v>
      </c>
      <c r="I11" s="54"/>
      <c r="J11" s="8">
        <f t="shared" si="3"/>
        <v>0</v>
      </c>
      <c r="K11" s="54"/>
      <c r="L11" s="8">
        <f t="shared" si="4"/>
        <v>0</v>
      </c>
      <c r="M11" s="54"/>
      <c r="N11" s="7">
        <f t="shared" si="6"/>
        <v>0</v>
      </c>
      <c r="O11" s="54"/>
      <c r="P11" s="7">
        <f t="shared" si="7"/>
        <v>0</v>
      </c>
      <c r="Q11" s="54"/>
      <c r="R11" s="7">
        <f t="shared" si="8"/>
        <v>0</v>
      </c>
      <c r="S11" s="54"/>
      <c r="T11" s="7">
        <f t="shared" si="9"/>
        <v>0</v>
      </c>
      <c r="U11" s="54"/>
      <c r="V11" s="7">
        <f t="shared" si="10"/>
        <v>0</v>
      </c>
      <c r="W11" s="56">
        <f t="shared" si="11"/>
        <v>0</v>
      </c>
      <c r="X11" s="57">
        <f t="shared" si="5"/>
        <v>0</v>
      </c>
      <c r="Y11" s="1"/>
      <c r="Z11" s="1"/>
      <c r="AA11" s="1"/>
      <c r="AB11" s="1"/>
      <c r="AD11" s="1"/>
      <c r="AE11" s="1"/>
      <c r="AF11" s="1"/>
      <c r="AG11" s="1"/>
      <c r="AH11" s="1"/>
    </row>
    <row r="12" spans="1:34" x14ac:dyDescent="0.2">
      <c r="A12" s="91">
        <f t="shared" si="12"/>
        <v>2025</v>
      </c>
      <c r="B12" s="88"/>
      <c r="C12" s="54"/>
      <c r="D12" s="7">
        <f t="shared" si="0"/>
        <v>0</v>
      </c>
      <c r="E12" s="54"/>
      <c r="F12" s="8">
        <f t="shared" si="1"/>
        <v>0</v>
      </c>
      <c r="G12" s="54"/>
      <c r="H12" s="8">
        <f t="shared" si="2"/>
        <v>0</v>
      </c>
      <c r="I12" s="54"/>
      <c r="J12" s="8">
        <f t="shared" si="3"/>
        <v>0</v>
      </c>
      <c r="K12" s="54"/>
      <c r="L12" s="8">
        <f t="shared" si="4"/>
        <v>0</v>
      </c>
      <c r="M12" s="54"/>
      <c r="N12" s="7">
        <f t="shared" si="6"/>
        <v>0</v>
      </c>
      <c r="O12" s="54"/>
      <c r="P12" s="7">
        <f t="shared" si="7"/>
        <v>0</v>
      </c>
      <c r="Q12" s="54"/>
      <c r="R12" s="7">
        <f t="shared" si="8"/>
        <v>0</v>
      </c>
      <c r="S12" s="54"/>
      <c r="T12" s="7">
        <f t="shared" si="9"/>
        <v>0</v>
      </c>
      <c r="U12" s="54"/>
      <c r="V12" s="7">
        <f t="shared" si="10"/>
        <v>0</v>
      </c>
      <c r="W12" s="56">
        <f t="shared" si="11"/>
        <v>0</v>
      </c>
      <c r="X12" s="57">
        <f t="shared" si="5"/>
        <v>0</v>
      </c>
      <c r="Y12" s="1"/>
      <c r="Z12" s="1"/>
      <c r="AA12" s="1"/>
      <c r="AB12" s="1"/>
      <c r="AD12" s="1"/>
      <c r="AE12" s="1"/>
      <c r="AF12" s="1"/>
      <c r="AG12" s="1"/>
      <c r="AH12" s="1"/>
    </row>
    <row r="13" spans="1:34" x14ac:dyDescent="0.2">
      <c r="A13" s="91">
        <f t="shared" si="12"/>
        <v>2026</v>
      </c>
      <c r="B13" s="88"/>
      <c r="C13" s="54"/>
      <c r="D13" s="7">
        <f t="shared" si="0"/>
        <v>0</v>
      </c>
      <c r="E13" s="54"/>
      <c r="F13" s="8">
        <f t="shared" si="1"/>
        <v>0</v>
      </c>
      <c r="G13" s="54"/>
      <c r="H13" s="8">
        <f t="shared" si="2"/>
        <v>0</v>
      </c>
      <c r="I13" s="54"/>
      <c r="J13" s="8">
        <f t="shared" si="3"/>
        <v>0</v>
      </c>
      <c r="K13" s="54"/>
      <c r="L13" s="8">
        <f t="shared" si="4"/>
        <v>0</v>
      </c>
      <c r="M13" s="54"/>
      <c r="N13" s="7">
        <f t="shared" si="6"/>
        <v>0</v>
      </c>
      <c r="O13" s="54"/>
      <c r="P13" s="7">
        <f t="shared" si="7"/>
        <v>0</v>
      </c>
      <c r="Q13" s="54"/>
      <c r="R13" s="7">
        <f t="shared" si="8"/>
        <v>0</v>
      </c>
      <c r="S13" s="54"/>
      <c r="T13" s="7">
        <f t="shared" si="9"/>
        <v>0</v>
      </c>
      <c r="U13" s="54"/>
      <c r="V13" s="7">
        <f t="shared" si="10"/>
        <v>0</v>
      </c>
      <c r="W13" s="56">
        <f t="shared" si="11"/>
        <v>0</v>
      </c>
      <c r="X13" s="57">
        <f t="shared" si="5"/>
        <v>0</v>
      </c>
      <c r="Y13" s="1"/>
      <c r="Z13" s="1"/>
      <c r="AA13" s="1"/>
      <c r="AB13" s="1"/>
      <c r="AD13" s="1"/>
      <c r="AE13" s="1"/>
      <c r="AF13" s="1"/>
      <c r="AG13" s="1"/>
      <c r="AH13" s="1"/>
    </row>
    <row r="14" spans="1:34" x14ac:dyDescent="0.2">
      <c r="A14" s="91">
        <f t="shared" si="12"/>
        <v>2027</v>
      </c>
      <c r="B14" s="88"/>
      <c r="C14" s="54"/>
      <c r="D14" s="7">
        <f t="shared" si="0"/>
        <v>0</v>
      </c>
      <c r="E14" s="54"/>
      <c r="F14" s="8">
        <f t="shared" si="1"/>
        <v>0</v>
      </c>
      <c r="G14" s="54"/>
      <c r="H14" s="8">
        <f t="shared" si="2"/>
        <v>0</v>
      </c>
      <c r="I14" s="54"/>
      <c r="J14" s="8">
        <f t="shared" si="3"/>
        <v>0</v>
      </c>
      <c r="K14" s="54"/>
      <c r="L14" s="8">
        <f t="shared" si="4"/>
        <v>0</v>
      </c>
      <c r="M14" s="54"/>
      <c r="N14" s="7">
        <f t="shared" si="6"/>
        <v>0</v>
      </c>
      <c r="O14" s="54"/>
      <c r="P14" s="7">
        <f t="shared" si="7"/>
        <v>0</v>
      </c>
      <c r="Q14" s="54"/>
      <c r="R14" s="7">
        <f t="shared" si="8"/>
        <v>0</v>
      </c>
      <c r="S14" s="54"/>
      <c r="T14" s="7">
        <f t="shared" si="9"/>
        <v>0</v>
      </c>
      <c r="U14" s="54"/>
      <c r="V14" s="7">
        <f t="shared" si="10"/>
        <v>0</v>
      </c>
      <c r="W14" s="56">
        <f t="shared" si="11"/>
        <v>0</v>
      </c>
      <c r="X14" s="57">
        <f t="shared" si="5"/>
        <v>0</v>
      </c>
      <c r="Y14" s="1"/>
      <c r="Z14" s="1"/>
      <c r="AA14" s="1"/>
      <c r="AB14" s="1"/>
      <c r="AD14" s="1"/>
      <c r="AE14" s="1"/>
      <c r="AF14" s="1"/>
      <c r="AG14" s="1"/>
      <c r="AH14" s="1"/>
    </row>
    <row r="15" spans="1:34" x14ac:dyDescent="0.2">
      <c r="A15" s="91">
        <f t="shared" ref="A15" si="13">A14+1</f>
        <v>2028</v>
      </c>
      <c r="B15" s="88"/>
      <c r="C15" s="54"/>
      <c r="D15" s="7">
        <f t="shared" si="0"/>
        <v>0</v>
      </c>
      <c r="E15" s="54"/>
      <c r="F15" s="8">
        <f t="shared" si="1"/>
        <v>0</v>
      </c>
      <c r="G15" s="54"/>
      <c r="H15" s="8">
        <f t="shared" si="2"/>
        <v>0</v>
      </c>
      <c r="I15" s="54"/>
      <c r="J15" s="8">
        <f t="shared" si="3"/>
        <v>0</v>
      </c>
      <c r="K15" s="54"/>
      <c r="L15" s="8">
        <f t="shared" si="4"/>
        <v>0</v>
      </c>
      <c r="M15" s="54"/>
      <c r="N15" s="7">
        <f t="shared" ref="N15" si="14">B15*M15*12</f>
        <v>0</v>
      </c>
      <c r="O15" s="54"/>
      <c r="P15" s="7">
        <f t="shared" ref="P15" si="15">B15*O15*12</f>
        <v>0</v>
      </c>
      <c r="Q15" s="54"/>
      <c r="R15" s="7">
        <f t="shared" ref="R15" si="16">B15*Q15*12</f>
        <v>0</v>
      </c>
      <c r="S15" s="54"/>
      <c r="T15" s="7">
        <f t="shared" ref="T15" si="17">B15*S15*12</f>
        <v>0</v>
      </c>
      <c r="U15" s="54"/>
      <c r="V15" s="7">
        <f t="shared" ref="V15" si="18">B15*U15*12</f>
        <v>0</v>
      </c>
      <c r="W15" s="56">
        <f t="shared" si="11"/>
        <v>0</v>
      </c>
      <c r="X15" s="57">
        <f t="shared" si="5"/>
        <v>0</v>
      </c>
      <c r="Y15" s="1"/>
      <c r="Z15" s="1"/>
      <c r="AA15" s="1"/>
      <c r="AB15" s="1"/>
      <c r="AD15" s="1"/>
      <c r="AE15" s="1"/>
      <c r="AF15" s="1"/>
      <c r="AG15" s="1"/>
      <c r="AH15" s="1"/>
    </row>
    <row r="16" spans="1:34" x14ac:dyDescent="0.2">
      <c r="A16" s="91">
        <f t="shared" si="12"/>
        <v>2029</v>
      </c>
      <c r="B16" s="88"/>
      <c r="C16" s="54"/>
      <c r="D16" s="7">
        <f t="shared" si="0"/>
        <v>0</v>
      </c>
      <c r="E16" s="54"/>
      <c r="F16" s="8">
        <f t="shared" si="1"/>
        <v>0</v>
      </c>
      <c r="G16" s="54"/>
      <c r="H16" s="8">
        <f t="shared" si="2"/>
        <v>0</v>
      </c>
      <c r="I16" s="54"/>
      <c r="J16" s="8">
        <f t="shared" si="3"/>
        <v>0</v>
      </c>
      <c r="K16" s="54"/>
      <c r="L16" s="8">
        <f t="shared" si="4"/>
        <v>0</v>
      </c>
      <c r="M16" s="54"/>
      <c r="N16" s="7">
        <f t="shared" si="6"/>
        <v>0</v>
      </c>
      <c r="O16" s="54"/>
      <c r="P16" s="7">
        <f t="shared" si="7"/>
        <v>0</v>
      </c>
      <c r="Q16" s="54"/>
      <c r="R16" s="7">
        <f t="shared" si="8"/>
        <v>0</v>
      </c>
      <c r="S16" s="54"/>
      <c r="T16" s="7">
        <f t="shared" si="9"/>
        <v>0</v>
      </c>
      <c r="U16" s="54"/>
      <c r="V16" s="7">
        <f t="shared" si="10"/>
        <v>0</v>
      </c>
      <c r="W16" s="56">
        <f t="shared" si="11"/>
        <v>0</v>
      </c>
      <c r="X16" s="57">
        <f t="shared" si="5"/>
        <v>0</v>
      </c>
      <c r="Y16" s="1"/>
      <c r="Z16" s="1"/>
      <c r="AA16" s="1"/>
      <c r="AB16" s="1"/>
      <c r="AD16" s="1"/>
      <c r="AE16" s="1"/>
      <c r="AF16" s="1"/>
      <c r="AG16" s="1"/>
      <c r="AH16" s="1"/>
    </row>
    <row r="18" spans="2:34" x14ac:dyDescent="0.2">
      <c r="B18" s="66" t="s">
        <v>57</v>
      </c>
      <c r="C18" s="67"/>
      <c r="Q18" s="2"/>
      <c r="T18" s="64" t="s">
        <v>61</v>
      </c>
      <c r="U18" s="58"/>
      <c r="V18" s="58"/>
      <c r="W18" s="58"/>
      <c r="AB18" s="1"/>
      <c r="AC18" s="2"/>
      <c r="AH18" s="1"/>
    </row>
    <row r="19" spans="2:34" x14ac:dyDescent="0.2">
      <c r="B19" s="66" t="s">
        <v>62</v>
      </c>
      <c r="C19" s="67"/>
      <c r="Q19" s="2"/>
      <c r="T19" s="64" t="s">
        <v>60</v>
      </c>
      <c r="U19" s="58"/>
      <c r="V19" s="58"/>
      <c r="W19" s="58"/>
      <c r="AB19" s="1"/>
      <c r="AC19" s="2"/>
      <c r="AH19" s="1"/>
    </row>
    <row r="20" spans="2:34" s="2" customFormat="1" x14ac:dyDescent="0.2">
      <c r="B20" s="65"/>
      <c r="T20" s="4"/>
      <c r="U20" s="4"/>
      <c r="V20" s="4"/>
      <c r="W20" s="4"/>
    </row>
    <row r="21" spans="2:34" x14ac:dyDescent="0.2">
      <c r="C21" s="49" t="s">
        <v>58</v>
      </c>
    </row>
    <row r="23" spans="2:34" ht="37.5" customHeight="1" x14ac:dyDescent="0.2">
      <c r="D23" s="98" t="str">
        <f>C5</f>
        <v>Project (research/training/education/service) 1:</v>
      </c>
      <c r="E23" s="99"/>
      <c r="F23" s="100"/>
      <c r="G23" s="93"/>
      <c r="H23" s="102" t="str">
        <f>E5</f>
        <v>Project (research/training/education/service) 2:</v>
      </c>
      <c r="I23" s="102"/>
      <c r="J23" s="102"/>
      <c r="K23" s="93"/>
      <c r="L23" s="102" t="str">
        <f>G5</f>
        <v>Project (research/training/education/service) 3:</v>
      </c>
      <c r="M23" s="102"/>
      <c r="N23" s="102"/>
      <c r="O23" s="93"/>
      <c r="P23" s="102" t="str">
        <f>I5</f>
        <v>Project (research/training/education/service) 4:</v>
      </c>
      <c r="Q23" s="102"/>
      <c r="R23" s="102"/>
      <c r="S23" s="94"/>
      <c r="T23" s="102" t="str">
        <f>K5</f>
        <v>Project (research/training/education/service) 5:</v>
      </c>
      <c r="U23" s="102"/>
      <c r="V23" s="102"/>
    </row>
    <row r="24" spans="2:34" s="55" customFormat="1" ht="33.75" x14ac:dyDescent="0.2">
      <c r="D24" s="68"/>
      <c r="E24" s="69" t="s">
        <v>1</v>
      </c>
      <c r="F24" s="69" t="s">
        <v>2</v>
      </c>
      <c r="H24" s="68"/>
      <c r="I24" s="69" t="s">
        <v>1</v>
      </c>
      <c r="J24" s="69" t="s">
        <v>2</v>
      </c>
      <c r="L24" s="68"/>
      <c r="M24" s="69" t="s">
        <v>1</v>
      </c>
      <c r="N24" s="69" t="s">
        <v>2</v>
      </c>
      <c r="P24" s="68"/>
      <c r="Q24" s="69" t="s">
        <v>1</v>
      </c>
      <c r="R24" s="69" t="s">
        <v>2</v>
      </c>
      <c r="S24" s="62"/>
      <c r="T24" s="68"/>
      <c r="U24" s="69" t="s">
        <v>1</v>
      </c>
      <c r="V24" s="69" t="s">
        <v>2</v>
      </c>
      <c r="X24" s="62"/>
      <c r="Y24" s="62"/>
      <c r="Z24" s="62"/>
      <c r="AA24" s="62"/>
    </row>
    <row r="25" spans="2:34" s="55" customFormat="1" x14ac:dyDescent="0.2">
      <c r="D25" s="68">
        <f t="shared" ref="D25:D34" si="19">A7</f>
        <v>2020</v>
      </c>
      <c r="E25" s="70">
        <f>C7</f>
        <v>0</v>
      </c>
      <c r="F25" s="71">
        <f>D7</f>
        <v>0</v>
      </c>
      <c r="H25" s="68">
        <f>D25</f>
        <v>2020</v>
      </c>
      <c r="I25" s="70">
        <f>E7</f>
        <v>0</v>
      </c>
      <c r="J25" s="72">
        <f>F7</f>
        <v>0</v>
      </c>
      <c r="L25" s="68">
        <f>H25</f>
        <v>2020</v>
      </c>
      <c r="M25" s="70">
        <f>G7</f>
        <v>0</v>
      </c>
      <c r="N25" s="72">
        <f>H7</f>
        <v>0</v>
      </c>
      <c r="P25" s="68">
        <f>L25</f>
        <v>2020</v>
      </c>
      <c r="Q25" s="70">
        <f>I7</f>
        <v>0</v>
      </c>
      <c r="R25" s="72">
        <f>J7</f>
        <v>0</v>
      </c>
      <c r="S25" s="62"/>
      <c r="T25" s="68">
        <f>P25</f>
        <v>2020</v>
      </c>
      <c r="U25" s="70">
        <f t="shared" ref="U25:U34" si="20">K7</f>
        <v>0</v>
      </c>
      <c r="V25" s="72">
        <f t="shared" ref="V25:V34" si="21">L7</f>
        <v>0</v>
      </c>
      <c r="X25" s="62"/>
      <c r="Y25" s="62"/>
      <c r="Z25" s="62"/>
      <c r="AA25" s="62"/>
    </row>
    <row r="26" spans="2:34" s="55" customFormat="1" x14ac:dyDescent="0.2">
      <c r="D26" s="68">
        <f t="shared" si="19"/>
        <v>2021</v>
      </c>
      <c r="E26" s="70">
        <f t="shared" ref="E26:E34" si="22">C8</f>
        <v>0</v>
      </c>
      <c r="F26" s="71">
        <f t="shared" ref="F26" si="23">D8</f>
        <v>0</v>
      </c>
      <c r="H26" s="68">
        <f t="shared" ref="H26:H34" si="24">D26</f>
        <v>2021</v>
      </c>
      <c r="I26" s="70">
        <f t="shared" ref="I26:I34" si="25">E8</f>
        <v>0</v>
      </c>
      <c r="J26" s="72">
        <f t="shared" ref="J26" si="26">F8</f>
        <v>0</v>
      </c>
      <c r="L26" s="68">
        <f t="shared" ref="L26:L34" si="27">H26</f>
        <v>2021</v>
      </c>
      <c r="M26" s="70">
        <f t="shared" ref="M26:N26" si="28">G8</f>
        <v>0</v>
      </c>
      <c r="N26" s="72">
        <f t="shared" si="28"/>
        <v>0</v>
      </c>
      <c r="P26" s="68">
        <f t="shared" ref="P26:P34" si="29">L26</f>
        <v>2021</v>
      </c>
      <c r="Q26" s="70">
        <f t="shared" ref="Q26:R26" si="30">I8</f>
        <v>0</v>
      </c>
      <c r="R26" s="72">
        <f t="shared" si="30"/>
        <v>0</v>
      </c>
      <c r="S26" s="62"/>
      <c r="T26" s="68">
        <f t="shared" ref="T26:T34" si="31">P26</f>
        <v>2021</v>
      </c>
      <c r="U26" s="70">
        <f t="shared" si="20"/>
        <v>0</v>
      </c>
      <c r="V26" s="72">
        <f t="shared" si="21"/>
        <v>0</v>
      </c>
      <c r="X26" s="62"/>
      <c r="Y26" s="62"/>
      <c r="Z26" s="62"/>
      <c r="AA26" s="62"/>
    </row>
    <row r="27" spans="2:34" s="55" customFormat="1" x14ac:dyDescent="0.2">
      <c r="D27" s="68">
        <f t="shared" si="19"/>
        <v>2022</v>
      </c>
      <c r="E27" s="70">
        <f t="shared" si="22"/>
        <v>0</v>
      </c>
      <c r="F27" s="71">
        <f t="shared" ref="F27" si="32">D9</f>
        <v>0</v>
      </c>
      <c r="H27" s="68">
        <f t="shared" si="24"/>
        <v>2022</v>
      </c>
      <c r="I27" s="70">
        <f t="shared" si="25"/>
        <v>0</v>
      </c>
      <c r="J27" s="72">
        <f t="shared" ref="J27" si="33">F9</f>
        <v>0</v>
      </c>
      <c r="L27" s="68">
        <f t="shared" si="27"/>
        <v>2022</v>
      </c>
      <c r="M27" s="70">
        <f t="shared" ref="M27:N27" si="34">G9</f>
        <v>0</v>
      </c>
      <c r="N27" s="72">
        <f t="shared" si="34"/>
        <v>0</v>
      </c>
      <c r="P27" s="68">
        <f t="shared" si="29"/>
        <v>2022</v>
      </c>
      <c r="Q27" s="70">
        <f t="shared" ref="Q27:R27" si="35">I9</f>
        <v>0</v>
      </c>
      <c r="R27" s="72">
        <f t="shared" si="35"/>
        <v>0</v>
      </c>
      <c r="S27" s="62"/>
      <c r="T27" s="68">
        <f t="shared" si="31"/>
        <v>2022</v>
      </c>
      <c r="U27" s="70">
        <f t="shared" si="20"/>
        <v>0</v>
      </c>
      <c r="V27" s="72">
        <f t="shared" si="21"/>
        <v>0</v>
      </c>
      <c r="X27" s="62"/>
      <c r="Y27" s="62"/>
      <c r="Z27" s="62"/>
      <c r="AA27" s="62"/>
    </row>
    <row r="28" spans="2:34" s="55" customFormat="1" x14ac:dyDescent="0.2">
      <c r="D28" s="68">
        <f t="shared" si="19"/>
        <v>2023</v>
      </c>
      <c r="E28" s="70">
        <f t="shared" si="22"/>
        <v>0</v>
      </c>
      <c r="F28" s="71">
        <f t="shared" ref="F28" si="36">D10</f>
        <v>0</v>
      </c>
      <c r="H28" s="68">
        <f t="shared" si="24"/>
        <v>2023</v>
      </c>
      <c r="I28" s="70">
        <f t="shared" si="25"/>
        <v>0</v>
      </c>
      <c r="J28" s="72">
        <f t="shared" ref="J28" si="37">F10</f>
        <v>0</v>
      </c>
      <c r="L28" s="68">
        <f t="shared" si="27"/>
        <v>2023</v>
      </c>
      <c r="M28" s="70">
        <f t="shared" ref="M28:N28" si="38">G10</f>
        <v>0</v>
      </c>
      <c r="N28" s="72">
        <f t="shared" si="38"/>
        <v>0</v>
      </c>
      <c r="P28" s="68">
        <f t="shared" si="29"/>
        <v>2023</v>
      </c>
      <c r="Q28" s="70">
        <f t="shared" ref="Q28:R28" si="39">I10</f>
        <v>0</v>
      </c>
      <c r="R28" s="72">
        <f t="shared" si="39"/>
        <v>0</v>
      </c>
      <c r="S28" s="62"/>
      <c r="T28" s="68">
        <f t="shared" si="31"/>
        <v>2023</v>
      </c>
      <c r="U28" s="70">
        <f t="shared" si="20"/>
        <v>0</v>
      </c>
      <c r="V28" s="72">
        <f t="shared" si="21"/>
        <v>0</v>
      </c>
      <c r="X28" s="62"/>
      <c r="Y28" s="62"/>
      <c r="Z28" s="62"/>
      <c r="AA28" s="62"/>
    </row>
    <row r="29" spans="2:34" s="55" customFormat="1" x14ac:dyDescent="0.2">
      <c r="D29" s="68">
        <f t="shared" si="19"/>
        <v>2024</v>
      </c>
      <c r="E29" s="70">
        <f t="shared" si="22"/>
        <v>0</v>
      </c>
      <c r="F29" s="71">
        <f t="shared" ref="F29" si="40">D11</f>
        <v>0</v>
      </c>
      <c r="H29" s="68">
        <f t="shared" si="24"/>
        <v>2024</v>
      </c>
      <c r="I29" s="70">
        <f t="shared" si="25"/>
        <v>0</v>
      </c>
      <c r="J29" s="72">
        <f t="shared" ref="J29" si="41">F11</f>
        <v>0</v>
      </c>
      <c r="L29" s="68">
        <f t="shared" si="27"/>
        <v>2024</v>
      </c>
      <c r="M29" s="70">
        <f t="shared" ref="M29:N29" si="42">G11</f>
        <v>0</v>
      </c>
      <c r="N29" s="72">
        <f t="shared" si="42"/>
        <v>0</v>
      </c>
      <c r="P29" s="68">
        <f t="shared" si="29"/>
        <v>2024</v>
      </c>
      <c r="Q29" s="70">
        <f t="shared" ref="Q29:R29" si="43">I11</f>
        <v>0</v>
      </c>
      <c r="R29" s="72">
        <f t="shared" si="43"/>
        <v>0</v>
      </c>
      <c r="S29" s="62"/>
      <c r="T29" s="68">
        <f t="shared" si="31"/>
        <v>2024</v>
      </c>
      <c r="U29" s="70">
        <f t="shared" si="20"/>
        <v>0</v>
      </c>
      <c r="V29" s="72">
        <f t="shared" si="21"/>
        <v>0</v>
      </c>
      <c r="X29" s="62"/>
      <c r="Y29" s="62"/>
      <c r="Z29" s="62"/>
      <c r="AA29" s="62"/>
    </row>
    <row r="30" spans="2:34" s="55" customFormat="1" x14ac:dyDescent="0.2">
      <c r="D30" s="68">
        <f t="shared" si="19"/>
        <v>2025</v>
      </c>
      <c r="E30" s="70">
        <f t="shared" si="22"/>
        <v>0</v>
      </c>
      <c r="F30" s="71">
        <f t="shared" ref="F30" si="44">D12</f>
        <v>0</v>
      </c>
      <c r="H30" s="68">
        <f t="shared" si="24"/>
        <v>2025</v>
      </c>
      <c r="I30" s="70">
        <f t="shared" si="25"/>
        <v>0</v>
      </c>
      <c r="J30" s="72">
        <f t="shared" ref="J30" si="45">F12</f>
        <v>0</v>
      </c>
      <c r="L30" s="68">
        <f t="shared" si="27"/>
        <v>2025</v>
      </c>
      <c r="M30" s="70">
        <f t="shared" ref="M30:N30" si="46">G12</f>
        <v>0</v>
      </c>
      <c r="N30" s="72">
        <f t="shared" si="46"/>
        <v>0</v>
      </c>
      <c r="P30" s="68">
        <f t="shared" si="29"/>
        <v>2025</v>
      </c>
      <c r="Q30" s="70">
        <f t="shared" ref="Q30:R30" si="47">I12</f>
        <v>0</v>
      </c>
      <c r="R30" s="72">
        <f t="shared" si="47"/>
        <v>0</v>
      </c>
      <c r="S30" s="62"/>
      <c r="T30" s="68">
        <f t="shared" si="31"/>
        <v>2025</v>
      </c>
      <c r="U30" s="70">
        <f t="shared" si="20"/>
        <v>0</v>
      </c>
      <c r="V30" s="72">
        <f t="shared" si="21"/>
        <v>0</v>
      </c>
      <c r="X30" s="62"/>
      <c r="Y30" s="62"/>
      <c r="Z30" s="62"/>
      <c r="AA30" s="62"/>
    </row>
    <row r="31" spans="2:34" s="55" customFormat="1" x14ac:dyDescent="0.2">
      <c r="D31" s="68">
        <f t="shared" si="19"/>
        <v>2026</v>
      </c>
      <c r="E31" s="70">
        <f t="shared" si="22"/>
        <v>0</v>
      </c>
      <c r="F31" s="71">
        <f t="shared" ref="F31" si="48">D13</f>
        <v>0</v>
      </c>
      <c r="H31" s="68">
        <f t="shared" si="24"/>
        <v>2026</v>
      </c>
      <c r="I31" s="70">
        <f t="shared" si="25"/>
        <v>0</v>
      </c>
      <c r="J31" s="72">
        <f t="shared" ref="J31" si="49">F13</f>
        <v>0</v>
      </c>
      <c r="L31" s="68">
        <f t="shared" si="27"/>
        <v>2026</v>
      </c>
      <c r="M31" s="70">
        <f t="shared" ref="M31:N31" si="50">G13</f>
        <v>0</v>
      </c>
      <c r="N31" s="72">
        <f t="shared" si="50"/>
        <v>0</v>
      </c>
      <c r="P31" s="68">
        <f t="shared" si="29"/>
        <v>2026</v>
      </c>
      <c r="Q31" s="70">
        <f t="shared" ref="Q31:R31" si="51">I13</f>
        <v>0</v>
      </c>
      <c r="R31" s="72">
        <f t="shared" si="51"/>
        <v>0</v>
      </c>
      <c r="S31" s="62"/>
      <c r="T31" s="68">
        <f t="shared" si="31"/>
        <v>2026</v>
      </c>
      <c r="U31" s="70">
        <f t="shared" si="20"/>
        <v>0</v>
      </c>
      <c r="V31" s="72">
        <f t="shared" si="21"/>
        <v>0</v>
      </c>
      <c r="X31" s="62"/>
      <c r="Y31" s="62"/>
      <c r="Z31" s="62"/>
      <c r="AA31" s="62"/>
    </row>
    <row r="32" spans="2:34" s="55" customFormat="1" x14ac:dyDescent="0.2">
      <c r="D32" s="68">
        <f t="shared" si="19"/>
        <v>2027</v>
      </c>
      <c r="E32" s="70">
        <f t="shared" si="22"/>
        <v>0</v>
      </c>
      <c r="F32" s="71">
        <f t="shared" ref="F32" si="52">D14</f>
        <v>0</v>
      </c>
      <c r="H32" s="68">
        <f t="shared" si="24"/>
        <v>2027</v>
      </c>
      <c r="I32" s="70">
        <f t="shared" si="25"/>
        <v>0</v>
      </c>
      <c r="J32" s="72">
        <f t="shared" ref="J32" si="53">F14</f>
        <v>0</v>
      </c>
      <c r="L32" s="68">
        <f t="shared" si="27"/>
        <v>2027</v>
      </c>
      <c r="M32" s="70">
        <f t="shared" ref="M32:N32" si="54">G14</f>
        <v>0</v>
      </c>
      <c r="N32" s="72">
        <f t="shared" si="54"/>
        <v>0</v>
      </c>
      <c r="P32" s="68">
        <f t="shared" si="29"/>
        <v>2027</v>
      </c>
      <c r="Q32" s="70">
        <f t="shared" ref="Q32:R32" si="55">I14</f>
        <v>0</v>
      </c>
      <c r="R32" s="72">
        <f t="shared" si="55"/>
        <v>0</v>
      </c>
      <c r="S32" s="62"/>
      <c r="T32" s="68">
        <f t="shared" si="31"/>
        <v>2027</v>
      </c>
      <c r="U32" s="70">
        <f t="shared" si="20"/>
        <v>0</v>
      </c>
      <c r="V32" s="72">
        <f t="shared" si="21"/>
        <v>0</v>
      </c>
      <c r="X32" s="62"/>
      <c r="Y32" s="62"/>
      <c r="Z32" s="62"/>
      <c r="AA32" s="62"/>
    </row>
    <row r="33" spans="4:34" s="55" customFormat="1" x14ac:dyDescent="0.2">
      <c r="D33" s="68">
        <f t="shared" si="19"/>
        <v>2028</v>
      </c>
      <c r="E33" s="70">
        <f t="shared" si="22"/>
        <v>0</v>
      </c>
      <c r="F33" s="71">
        <f t="shared" ref="F33" si="56">D15</f>
        <v>0</v>
      </c>
      <c r="H33" s="68">
        <f t="shared" si="24"/>
        <v>2028</v>
      </c>
      <c r="I33" s="70">
        <f t="shared" si="25"/>
        <v>0</v>
      </c>
      <c r="J33" s="72">
        <f t="shared" ref="J33" si="57">F15</f>
        <v>0</v>
      </c>
      <c r="L33" s="68">
        <f t="shared" si="27"/>
        <v>2028</v>
      </c>
      <c r="M33" s="70">
        <f t="shared" ref="M33:N33" si="58">G15</f>
        <v>0</v>
      </c>
      <c r="N33" s="72">
        <f t="shared" si="58"/>
        <v>0</v>
      </c>
      <c r="P33" s="68">
        <f t="shared" si="29"/>
        <v>2028</v>
      </c>
      <c r="Q33" s="70">
        <f t="shared" ref="Q33:R33" si="59">I15</f>
        <v>0</v>
      </c>
      <c r="R33" s="72">
        <f t="shared" si="59"/>
        <v>0</v>
      </c>
      <c r="S33" s="62"/>
      <c r="T33" s="68">
        <f t="shared" si="31"/>
        <v>2028</v>
      </c>
      <c r="U33" s="70">
        <f t="shared" si="20"/>
        <v>0</v>
      </c>
      <c r="V33" s="72">
        <f t="shared" si="21"/>
        <v>0</v>
      </c>
      <c r="X33" s="62"/>
      <c r="Y33" s="62"/>
      <c r="Z33" s="62"/>
      <c r="AA33" s="62"/>
    </row>
    <row r="34" spans="4:34" s="55" customFormat="1" x14ac:dyDescent="0.2">
      <c r="D34" s="68">
        <f t="shared" si="19"/>
        <v>2029</v>
      </c>
      <c r="E34" s="70">
        <f t="shared" si="22"/>
        <v>0</v>
      </c>
      <c r="F34" s="71">
        <f t="shared" ref="F34" si="60">D16</f>
        <v>0</v>
      </c>
      <c r="H34" s="68">
        <f t="shared" si="24"/>
        <v>2029</v>
      </c>
      <c r="I34" s="70">
        <f t="shared" si="25"/>
        <v>0</v>
      </c>
      <c r="J34" s="72">
        <f t="shared" ref="J34" si="61">F16</f>
        <v>0</v>
      </c>
      <c r="L34" s="68">
        <f t="shared" si="27"/>
        <v>2029</v>
      </c>
      <c r="M34" s="70">
        <f t="shared" ref="M34:N34" si="62">G16</f>
        <v>0</v>
      </c>
      <c r="N34" s="72">
        <f t="shared" si="62"/>
        <v>0</v>
      </c>
      <c r="P34" s="68">
        <f t="shared" si="29"/>
        <v>2029</v>
      </c>
      <c r="Q34" s="70">
        <f t="shared" ref="Q34:R34" si="63">I16</f>
        <v>0</v>
      </c>
      <c r="R34" s="72">
        <f t="shared" si="63"/>
        <v>0</v>
      </c>
      <c r="S34" s="62"/>
      <c r="T34" s="68">
        <f t="shared" si="31"/>
        <v>2029</v>
      </c>
      <c r="U34" s="70">
        <f t="shared" si="20"/>
        <v>0</v>
      </c>
      <c r="V34" s="72">
        <f t="shared" si="21"/>
        <v>0</v>
      </c>
      <c r="X34" s="62"/>
      <c r="Y34" s="62"/>
      <c r="Z34" s="62"/>
      <c r="AA34" s="62"/>
    </row>
    <row r="35" spans="4:34" x14ac:dyDescent="0.2">
      <c r="AB35" s="1"/>
      <c r="AD35" s="1"/>
      <c r="AE35" s="1"/>
      <c r="AF35" s="1"/>
      <c r="AG35" s="1"/>
      <c r="AH35" s="1"/>
    </row>
    <row r="36" spans="4:34" s="93" customFormat="1" ht="39" customHeight="1" x14ac:dyDescent="0.2">
      <c r="D36" s="98" t="str">
        <f>M5</f>
        <v>Project (research/training/education/service) 6:</v>
      </c>
      <c r="E36" s="99"/>
      <c r="F36" s="100"/>
      <c r="H36" s="102" t="str">
        <f>O5</f>
        <v>Project (research/training/education/service) 7:</v>
      </c>
      <c r="I36" s="102"/>
      <c r="J36" s="102"/>
      <c r="L36" s="102" t="str">
        <f>Q5</f>
        <v>Project (research/training/education/service) 8:</v>
      </c>
      <c r="M36" s="102"/>
      <c r="N36" s="102"/>
      <c r="P36" s="102" t="str">
        <f>S5</f>
        <v>Project (research/training/education/service) 9:</v>
      </c>
      <c r="Q36" s="102"/>
      <c r="R36" s="102"/>
      <c r="S36" s="94"/>
      <c r="T36" s="102" t="str">
        <f>U5</f>
        <v>Project (research/training/education/service) 10:</v>
      </c>
      <c r="U36" s="102"/>
      <c r="V36" s="102"/>
      <c r="X36" s="94"/>
      <c r="Y36" s="94"/>
      <c r="Z36" s="94"/>
      <c r="AA36" s="94"/>
      <c r="AB36" s="94"/>
      <c r="AD36" s="94"/>
      <c r="AE36" s="94"/>
      <c r="AF36" s="94"/>
      <c r="AG36" s="94"/>
      <c r="AH36" s="94"/>
    </row>
    <row r="37" spans="4:34" s="55" customFormat="1" ht="33.75" x14ac:dyDescent="0.2">
      <c r="D37" s="73"/>
      <c r="E37" s="69" t="s">
        <v>1</v>
      </c>
      <c r="F37" s="69" t="s">
        <v>2</v>
      </c>
      <c r="H37" s="73"/>
      <c r="I37" s="69" t="s">
        <v>1</v>
      </c>
      <c r="J37" s="69" t="s">
        <v>2</v>
      </c>
      <c r="L37" s="73"/>
      <c r="M37" s="69" t="s">
        <v>1</v>
      </c>
      <c r="N37" s="69" t="s">
        <v>2</v>
      </c>
      <c r="P37" s="73"/>
      <c r="Q37" s="69" t="s">
        <v>1</v>
      </c>
      <c r="R37" s="69" t="s">
        <v>2</v>
      </c>
      <c r="S37" s="62"/>
      <c r="T37" s="73"/>
      <c r="U37" s="69" t="s">
        <v>1</v>
      </c>
      <c r="V37" s="69" t="s">
        <v>2</v>
      </c>
      <c r="X37" s="62"/>
      <c r="Y37" s="62"/>
      <c r="Z37" s="62"/>
      <c r="AA37" s="62"/>
      <c r="AB37" s="62"/>
      <c r="AD37" s="62"/>
      <c r="AE37" s="62"/>
      <c r="AF37" s="62"/>
      <c r="AG37" s="62"/>
      <c r="AH37" s="62"/>
    </row>
    <row r="38" spans="4:34" s="55" customFormat="1" x14ac:dyDescent="0.2">
      <c r="D38" s="73">
        <f>T25</f>
        <v>2020</v>
      </c>
      <c r="E38" s="74">
        <f>M7</f>
        <v>0</v>
      </c>
      <c r="F38" s="75">
        <f>N7</f>
        <v>0</v>
      </c>
      <c r="H38" s="73">
        <f>D38</f>
        <v>2020</v>
      </c>
      <c r="I38" s="74">
        <f>O7</f>
        <v>0</v>
      </c>
      <c r="J38" s="75">
        <f>P7</f>
        <v>0</v>
      </c>
      <c r="L38" s="73">
        <f>H38</f>
        <v>2020</v>
      </c>
      <c r="M38" s="74">
        <f>Q7</f>
        <v>0</v>
      </c>
      <c r="N38" s="75">
        <f>R7</f>
        <v>0</v>
      </c>
      <c r="P38" s="73">
        <f>L38</f>
        <v>2020</v>
      </c>
      <c r="Q38" s="74">
        <f>S7</f>
        <v>0</v>
      </c>
      <c r="R38" s="76">
        <f>T7</f>
        <v>0</v>
      </c>
      <c r="S38" s="62"/>
      <c r="T38" s="68">
        <f>P38</f>
        <v>2020</v>
      </c>
      <c r="U38" s="70">
        <f>U7</f>
        <v>0</v>
      </c>
      <c r="V38" s="76">
        <f>V7</f>
        <v>0</v>
      </c>
      <c r="X38" s="62"/>
      <c r="Y38" s="62"/>
      <c r="Z38" s="62"/>
      <c r="AA38" s="62"/>
      <c r="AB38" s="62"/>
      <c r="AD38" s="62"/>
      <c r="AE38" s="62"/>
      <c r="AF38" s="62"/>
      <c r="AG38" s="62"/>
      <c r="AH38" s="62"/>
    </row>
    <row r="39" spans="4:34" s="55" customFormat="1" x14ac:dyDescent="0.2">
      <c r="D39" s="73">
        <f t="shared" ref="D39:D47" si="64">T26</f>
        <v>2021</v>
      </c>
      <c r="E39" s="74">
        <f t="shared" ref="E39:E47" si="65">M8</f>
        <v>0</v>
      </c>
      <c r="F39" s="75">
        <f t="shared" ref="F39" si="66">N8</f>
        <v>0</v>
      </c>
      <c r="H39" s="73">
        <f t="shared" ref="H39:H47" si="67">D39</f>
        <v>2021</v>
      </c>
      <c r="I39" s="74">
        <f t="shared" ref="I39:J39" si="68">O8</f>
        <v>0</v>
      </c>
      <c r="J39" s="75">
        <f t="shared" si="68"/>
        <v>0</v>
      </c>
      <c r="L39" s="73">
        <f t="shared" ref="L39:L47" si="69">H39</f>
        <v>2021</v>
      </c>
      <c r="M39" s="74">
        <f t="shared" ref="M39:N39" si="70">Q8</f>
        <v>0</v>
      </c>
      <c r="N39" s="75">
        <f t="shared" si="70"/>
        <v>0</v>
      </c>
      <c r="P39" s="73">
        <f t="shared" ref="P39:P47" si="71">L39</f>
        <v>2021</v>
      </c>
      <c r="Q39" s="74">
        <f t="shared" ref="Q39:R39" si="72">S8</f>
        <v>0</v>
      </c>
      <c r="R39" s="76">
        <f t="shared" si="72"/>
        <v>0</v>
      </c>
      <c r="S39" s="62"/>
      <c r="T39" s="68">
        <f t="shared" ref="T39:T47" si="73">P39</f>
        <v>2021</v>
      </c>
      <c r="U39" s="70">
        <f t="shared" ref="U39:V39" si="74">U8</f>
        <v>0</v>
      </c>
      <c r="V39" s="76">
        <f t="shared" si="74"/>
        <v>0</v>
      </c>
      <c r="X39" s="62"/>
      <c r="Y39" s="62"/>
      <c r="Z39" s="62"/>
      <c r="AA39" s="62"/>
      <c r="AB39" s="62"/>
      <c r="AD39" s="62"/>
      <c r="AE39" s="62"/>
      <c r="AF39" s="62"/>
      <c r="AG39" s="62"/>
      <c r="AH39" s="62"/>
    </row>
    <row r="40" spans="4:34" s="55" customFormat="1" x14ac:dyDescent="0.2">
      <c r="D40" s="73">
        <f t="shared" si="64"/>
        <v>2022</v>
      </c>
      <c r="E40" s="74">
        <f t="shared" si="65"/>
        <v>0</v>
      </c>
      <c r="F40" s="75">
        <f t="shared" ref="F40" si="75">N9</f>
        <v>0</v>
      </c>
      <c r="H40" s="73">
        <f t="shared" si="67"/>
        <v>2022</v>
      </c>
      <c r="I40" s="74">
        <f t="shared" ref="I40:J40" si="76">O9</f>
        <v>0</v>
      </c>
      <c r="J40" s="75">
        <f t="shared" si="76"/>
        <v>0</v>
      </c>
      <c r="L40" s="73">
        <f t="shared" si="69"/>
        <v>2022</v>
      </c>
      <c r="M40" s="74">
        <f t="shared" ref="M40:N40" si="77">Q9</f>
        <v>0</v>
      </c>
      <c r="N40" s="75">
        <f t="shared" si="77"/>
        <v>0</v>
      </c>
      <c r="P40" s="73">
        <f t="shared" si="71"/>
        <v>2022</v>
      </c>
      <c r="Q40" s="74">
        <f t="shared" ref="Q40:R40" si="78">S9</f>
        <v>0</v>
      </c>
      <c r="R40" s="76">
        <f t="shared" si="78"/>
        <v>0</v>
      </c>
      <c r="S40" s="62"/>
      <c r="T40" s="68">
        <f t="shared" si="73"/>
        <v>2022</v>
      </c>
      <c r="U40" s="70">
        <f t="shared" ref="U40:V40" si="79">U9</f>
        <v>0</v>
      </c>
      <c r="V40" s="76">
        <f t="shared" si="79"/>
        <v>0</v>
      </c>
      <c r="X40" s="62"/>
      <c r="Y40" s="62"/>
      <c r="Z40" s="62"/>
      <c r="AA40" s="62"/>
      <c r="AB40" s="62"/>
      <c r="AD40" s="62"/>
      <c r="AE40" s="62"/>
      <c r="AF40" s="62"/>
      <c r="AG40" s="62"/>
      <c r="AH40" s="62"/>
    </row>
    <row r="41" spans="4:34" s="55" customFormat="1" x14ac:dyDescent="0.2">
      <c r="D41" s="73">
        <f t="shared" si="64"/>
        <v>2023</v>
      </c>
      <c r="E41" s="74">
        <f t="shared" si="65"/>
        <v>0</v>
      </c>
      <c r="F41" s="75">
        <f t="shared" ref="F41" si="80">N10</f>
        <v>0</v>
      </c>
      <c r="H41" s="73">
        <f t="shared" si="67"/>
        <v>2023</v>
      </c>
      <c r="I41" s="74">
        <f t="shared" ref="I41:J41" si="81">O10</f>
        <v>0</v>
      </c>
      <c r="J41" s="75">
        <f t="shared" si="81"/>
        <v>0</v>
      </c>
      <c r="L41" s="73">
        <f t="shared" si="69"/>
        <v>2023</v>
      </c>
      <c r="M41" s="74">
        <f t="shared" ref="M41:N41" si="82">Q10</f>
        <v>0</v>
      </c>
      <c r="N41" s="75">
        <f t="shared" si="82"/>
        <v>0</v>
      </c>
      <c r="P41" s="73">
        <f t="shared" si="71"/>
        <v>2023</v>
      </c>
      <c r="Q41" s="74">
        <f t="shared" ref="Q41:R41" si="83">S10</f>
        <v>0</v>
      </c>
      <c r="R41" s="76">
        <f t="shared" si="83"/>
        <v>0</v>
      </c>
      <c r="S41" s="62"/>
      <c r="T41" s="68">
        <f t="shared" si="73"/>
        <v>2023</v>
      </c>
      <c r="U41" s="70">
        <f t="shared" ref="U41:V41" si="84">U10</f>
        <v>0</v>
      </c>
      <c r="V41" s="76">
        <f t="shared" si="84"/>
        <v>0</v>
      </c>
      <c r="X41" s="62"/>
      <c r="Y41" s="62"/>
      <c r="Z41" s="62"/>
      <c r="AA41" s="62"/>
      <c r="AB41" s="62"/>
      <c r="AD41" s="62"/>
      <c r="AE41" s="62"/>
      <c r="AF41" s="62"/>
      <c r="AG41" s="62"/>
      <c r="AH41" s="62"/>
    </row>
    <row r="42" spans="4:34" s="55" customFormat="1" x14ac:dyDescent="0.2">
      <c r="D42" s="73">
        <f t="shared" si="64"/>
        <v>2024</v>
      </c>
      <c r="E42" s="74">
        <f t="shared" si="65"/>
        <v>0</v>
      </c>
      <c r="F42" s="75">
        <f t="shared" ref="F42" si="85">N11</f>
        <v>0</v>
      </c>
      <c r="H42" s="73">
        <f t="shared" si="67"/>
        <v>2024</v>
      </c>
      <c r="I42" s="74">
        <f t="shared" ref="I42:J42" si="86">O11</f>
        <v>0</v>
      </c>
      <c r="J42" s="75">
        <f t="shared" si="86"/>
        <v>0</v>
      </c>
      <c r="L42" s="73">
        <f t="shared" si="69"/>
        <v>2024</v>
      </c>
      <c r="M42" s="74">
        <f t="shared" ref="M42:N42" si="87">Q11</f>
        <v>0</v>
      </c>
      <c r="N42" s="75">
        <f t="shared" si="87"/>
        <v>0</v>
      </c>
      <c r="P42" s="73">
        <f t="shared" si="71"/>
        <v>2024</v>
      </c>
      <c r="Q42" s="74">
        <f t="shared" ref="Q42:R42" si="88">S11</f>
        <v>0</v>
      </c>
      <c r="R42" s="76">
        <f t="shared" si="88"/>
        <v>0</v>
      </c>
      <c r="S42" s="62"/>
      <c r="T42" s="68">
        <f t="shared" si="73"/>
        <v>2024</v>
      </c>
      <c r="U42" s="70">
        <f t="shared" ref="U42:V42" si="89">U11</f>
        <v>0</v>
      </c>
      <c r="V42" s="76">
        <f t="shared" si="89"/>
        <v>0</v>
      </c>
      <c r="X42" s="62"/>
      <c r="Y42" s="62"/>
      <c r="Z42" s="62"/>
      <c r="AA42" s="62"/>
      <c r="AB42" s="62"/>
      <c r="AD42" s="62"/>
      <c r="AE42" s="62"/>
      <c r="AF42" s="62"/>
      <c r="AG42" s="62"/>
      <c r="AH42" s="62"/>
    </row>
    <row r="43" spans="4:34" s="55" customFormat="1" x14ac:dyDescent="0.2">
      <c r="D43" s="73">
        <f t="shared" si="64"/>
        <v>2025</v>
      </c>
      <c r="E43" s="74">
        <f t="shared" si="65"/>
        <v>0</v>
      </c>
      <c r="F43" s="75">
        <f t="shared" ref="F43" si="90">N12</f>
        <v>0</v>
      </c>
      <c r="H43" s="73">
        <f t="shared" si="67"/>
        <v>2025</v>
      </c>
      <c r="I43" s="74">
        <f t="shared" ref="I43:J43" si="91">O12</f>
        <v>0</v>
      </c>
      <c r="J43" s="75">
        <f t="shared" si="91"/>
        <v>0</v>
      </c>
      <c r="L43" s="73">
        <f t="shared" si="69"/>
        <v>2025</v>
      </c>
      <c r="M43" s="74">
        <f t="shared" ref="M43:N43" si="92">Q12</f>
        <v>0</v>
      </c>
      <c r="N43" s="75">
        <f t="shared" si="92"/>
        <v>0</v>
      </c>
      <c r="P43" s="73">
        <f t="shared" si="71"/>
        <v>2025</v>
      </c>
      <c r="Q43" s="74">
        <f t="shared" ref="Q43:R43" si="93">S12</f>
        <v>0</v>
      </c>
      <c r="R43" s="76">
        <f t="shared" si="93"/>
        <v>0</v>
      </c>
      <c r="S43" s="62"/>
      <c r="T43" s="68">
        <f t="shared" si="73"/>
        <v>2025</v>
      </c>
      <c r="U43" s="70">
        <f t="shared" ref="U43:V43" si="94">U12</f>
        <v>0</v>
      </c>
      <c r="V43" s="76">
        <f t="shared" si="94"/>
        <v>0</v>
      </c>
      <c r="X43" s="62"/>
      <c r="Y43" s="62"/>
      <c r="Z43" s="62"/>
      <c r="AA43" s="62"/>
      <c r="AB43" s="62"/>
      <c r="AD43" s="62"/>
      <c r="AE43" s="62"/>
      <c r="AF43" s="62"/>
      <c r="AG43" s="62"/>
      <c r="AH43" s="62"/>
    </row>
    <row r="44" spans="4:34" s="55" customFormat="1" x14ac:dyDescent="0.2">
      <c r="D44" s="73">
        <f t="shared" si="64"/>
        <v>2026</v>
      </c>
      <c r="E44" s="74">
        <f t="shared" si="65"/>
        <v>0</v>
      </c>
      <c r="F44" s="75">
        <f t="shared" ref="F44" si="95">N13</f>
        <v>0</v>
      </c>
      <c r="H44" s="73">
        <f t="shared" si="67"/>
        <v>2026</v>
      </c>
      <c r="I44" s="74">
        <f t="shared" ref="I44:J44" si="96">O13</f>
        <v>0</v>
      </c>
      <c r="J44" s="75">
        <f t="shared" si="96"/>
        <v>0</v>
      </c>
      <c r="L44" s="73">
        <f t="shared" si="69"/>
        <v>2026</v>
      </c>
      <c r="M44" s="74">
        <f t="shared" ref="M44:N44" si="97">Q13</f>
        <v>0</v>
      </c>
      <c r="N44" s="75">
        <f t="shared" si="97"/>
        <v>0</v>
      </c>
      <c r="P44" s="73">
        <f t="shared" si="71"/>
        <v>2026</v>
      </c>
      <c r="Q44" s="74">
        <f t="shared" ref="Q44:R44" si="98">S13</f>
        <v>0</v>
      </c>
      <c r="R44" s="76">
        <f t="shared" si="98"/>
        <v>0</v>
      </c>
      <c r="S44" s="62"/>
      <c r="T44" s="68">
        <f t="shared" si="73"/>
        <v>2026</v>
      </c>
      <c r="U44" s="70">
        <f t="shared" ref="U44:V44" si="99">U13</f>
        <v>0</v>
      </c>
      <c r="V44" s="76">
        <f t="shared" si="99"/>
        <v>0</v>
      </c>
      <c r="X44" s="62"/>
      <c r="Y44" s="62"/>
      <c r="Z44" s="62"/>
      <c r="AA44" s="62"/>
      <c r="AB44" s="62"/>
      <c r="AD44" s="62"/>
      <c r="AE44" s="62"/>
      <c r="AF44" s="62"/>
      <c r="AG44" s="62"/>
      <c r="AH44" s="62"/>
    </row>
    <row r="45" spans="4:34" s="55" customFormat="1" x14ac:dyDescent="0.2">
      <c r="D45" s="73">
        <f t="shared" si="64"/>
        <v>2027</v>
      </c>
      <c r="E45" s="74">
        <f t="shared" si="65"/>
        <v>0</v>
      </c>
      <c r="F45" s="75">
        <f t="shared" ref="F45" si="100">N14</f>
        <v>0</v>
      </c>
      <c r="H45" s="73">
        <f t="shared" si="67"/>
        <v>2027</v>
      </c>
      <c r="I45" s="74">
        <f t="shared" ref="I45:J45" si="101">O14</f>
        <v>0</v>
      </c>
      <c r="J45" s="75">
        <f t="shared" si="101"/>
        <v>0</v>
      </c>
      <c r="L45" s="73">
        <f t="shared" si="69"/>
        <v>2027</v>
      </c>
      <c r="M45" s="74">
        <f t="shared" ref="M45:N45" si="102">Q14</f>
        <v>0</v>
      </c>
      <c r="N45" s="75">
        <f t="shared" si="102"/>
        <v>0</v>
      </c>
      <c r="P45" s="73">
        <f t="shared" si="71"/>
        <v>2027</v>
      </c>
      <c r="Q45" s="74">
        <f t="shared" ref="Q45:R45" si="103">S14</f>
        <v>0</v>
      </c>
      <c r="R45" s="76">
        <f t="shared" si="103"/>
        <v>0</v>
      </c>
      <c r="S45" s="62"/>
      <c r="T45" s="68">
        <f t="shared" si="73"/>
        <v>2027</v>
      </c>
      <c r="U45" s="70">
        <f t="shared" ref="U45:V45" si="104">U14</f>
        <v>0</v>
      </c>
      <c r="V45" s="76">
        <f t="shared" si="104"/>
        <v>0</v>
      </c>
      <c r="X45" s="62"/>
      <c r="Y45" s="62"/>
      <c r="Z45" s="62"/>
      <c r="AA45" s="62"/>
      <c r="AB45" s="62"/>
      <c r="AD45" s="62"/>
      <c r="AE45" s="62"/>
      <c r="AF45" s="62"/>
      <c r="AG45" s="62"/>
      <c r="AH45" s="62"/>
    </row>
    <row r="46" spans="4:34" s="55" customFormat="1" x14ac:dyDescent="0.2">
      <c r="D46" s="73">
        <f t="shared" si="64"/>
        <v>2028</v>
      </c>
      <c r="E46" s="74">
        <f t="shared" si="65"/>
        <v>0</v>
      </c>
      <c r="F46" s="75">
        <f t="shared" ref="F46" si="105">N15</f>
        <v>0</v>
      </c>
      <c r="H46" s="73">
        <f t="shared" si="67"/>
        <v>2028</v>
      </c>
      <c r="I46" s="74">
        <f t="shared" ref="I46:J46" si="106">O15</f>
        <v>0</v>
      </c>
      <c r="J46" s="75">
        <f t="shared" si="106"/>
        <v>0</v>
      </c>
      <c r="L46" s="73">
        <f t="shared" si="69"/>
        <v>2028</v>
      </c>
      <c r="M46" s="74">
        <f t="shared" ref="M46:N46" si="107">Q15</f>
        <v>0</v>
      </c>
      <c r="N46" s="75">
        <f t="shared" si="107"/>
        <v>0</v>
      </c>
      <c r="P46" s="73">
        <f t="shared" si="71"/>
        <v>2028</v>
      </c>
      <c r="Q46" s="74">
        <f t="shared" ref="Q46:R46" si="108">S15</f>
        <v>0</v>
      </c>
      <c r="R46" s="76">
        <f t="shared" si="108"/>
        <v>0</v>
      </c>
      <c r="S46" s="62"/>
      <c r="T46" s="68">
        <f t="shared" si="73"/>
        <v>2028</v>
      </c>
      <c r="U46" s="70">
        <f t="shared" ref="U46:V46" si="109">U15</f>
        <v>0</v>
      </c>
      <c r="V46" s="76">
        <f t="shared" si="109"/>
        <v>0</v>
      </c>
      <c r="X46" s="62"/>
      <c r="Y46" s="62"/>
      <c r="Z46" s="62"/>
      <c r="AA46" s="62"/>
      <c r="AB46" s="62"/>
      <c r="AD46" s="62"/>
      <c r="AE46" s="62"/>
      <c r="AF46" s="62"/>
      <c r="AG46" s="62"/>
      <c r="AH46" s="62"/>
    </row>
    <row r="47" spans="4:34" s="55" customFormat="1" x14ac:dyDescent="0.2">
      <c r="D47" s="73">
        <f t="shared" si="64"/>
        <v>2029</v>
      </c>
      <c r="E47" s="74">
        <f t="shared" si="65"/>
        <v>0</v>
      </c>
      <c r="F47" s="75">
        <f t="shared" ref="F47" si="110">N16</f>
        <v>0</v>
      </c>
      <c r="H47" s="73">
        <f t="shared" si="67"/>
        <v>2029</v>
      </c>
      <c r="I47" s="74">
        <f t="shared" ref="I47:J47" si="111">O16</f>
        <v>0</v>
      </c>
      <c r="J47" s="75">
        <f t="shared" si="111"/>
        <v>0</v>
      </c>
      <c r="L47" s="73">
        <f t="shared" si="69"/>
        <v>2029</v>
      </c>
      <c r="M47" s="74">
        <f t="shared" ref="M47:N47" si="112">Q16</f>
        <v>0</v>
      </c>
      <c r="N47" s="75">
        <f t="shared" si="112"/>
        <v>0</v>
      </c>
      <c r="P47" s="73">
        <f t="shared" si="71"/>
        <v>2029</v>
      </c>
      <c r="Q47" s="74">
        <f t="shared" ref="Q47:R47" si="113">S16</f>
        <v>0</v>
      </c>
      <c r="R47" s="76">
        <f t="shared" si="113"/>
        <v>0</v>
      </c>
      <c r="S47" s="62"/>
      <c r="T47" s="68">
        <f t="shared" si="73"/>
        <v>2029</v>
      </c>
      <c r="U47" s="70">
        <f t="shared" ref="U47:V47" si="114">U16</f>
        <v>0</v>
      </c>
      <c r="V47" s="76">
        <f t="shared" si="114"/>
        <v>0</v>
      </c>
      <c r="X47" s="62"/>
      <c r="Y47" s="62"/>
      <c r="Z47" s="62"/>
      <c r="AA47" s="62"/>
      <c r="AB47" s="62"/>
      <c r="AD47" s="62"/>
      <c r="AE47" s="62"/>
      <c r="AF47" s="62"/>
      <c r="AG47" s="62"/>
      <c r="AH47" s="62"/>
    </row>
  </sheetData>
  <sheetProtection formatCells="0" formatColumns="0" formatRows="0" insertColumns="0" insertRows="0"/>
  <mergeCells count="24">
    <mergeCell ref="D23:F23"/>
    <mergeCell ref="D36:F36"/>
    <mergeCell ref="W5:W6"/>
    <mergeCell ref="X5:X6"/>
    <mergeCell ref="S5:T5"/>
    <mergeCell ref="U5:V5"/>
    <mergeCell ref="P23:R23"/>
    <mergeCell ref="T23:V23"/>
    <mergeCell ref="H36:J36"/>
    <mergeCell ref="L36:N36"/>
    <mergeCell ref="P36:R36"/>
    <mergeCell ref="T36:V36"/>
    <mergeCell ref="H23:J23"/>
    <mergeCell ref="L23:N23"/>
    <mergeCell ref="B1:C1"/>
    <mergeCell ref="B2:C2"/>
    <mergeCell ref="M5:N5"/>
    <mergeCell ref="O5:P5"/>
    <mergeCell ref="Q5:R5"/>
    <mergeCell ref="C5:D5"/>
    <mergeCell ref="G5:H5"/>
    <mergeCell ref="I5:J5"/>
    <mergeCell ref="K5:L5"/>
    <mergeCell ref="E5:F5"/>
  </mergeCells>
  <phoneticPr fontId="2" type="noConversion"/>
  <printOptions gridLines="1"/>
  <pageMargins left="0.15" right="0.15" top="0.25" bottom="0.25" header="0.5" footer="0.5"/>
  <pageSetup scale="83" fitToHeight="2" orientation="portrait" r:id="rId1"/>
  <headerFooter alignWithMargins="0"/>
  <colBreaks count="2" manualBreakCount="2">
    <brk id="11" max="1048575" man="1"/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8"/>
  <sheetViews>
    <sheetView showGridLines="0" zoomScaleNormal="100" workbookViewId="0">
      <selection activeCell="S26" sqref="S26"/>
    </sheetView>
  </sheetViews>
  <sheetFormatPr defaultRowHeight="12" x14ac:dyDescent="0.2"/>
  <cols>
    <col min="1" max="9" width="9.140625" style="13"/>
    <col min="10" max="11" width="10.7109375" style="13" customWidth="1"/>
    <col min="12" max="12" width="4.7109375" style="13" customWidth="1"/>
    <col min="13" max="14" width="10.7109375" style="13" customWidth="1"/>
    <col min="15" max="15" width="4.7109375" style="13" customWidth="1"/>
    <col min="16" max="19" width="10.7109375" style="13" customWidth="1"/>
    <col min="20" max="20" width="4.7109375" style="13" customWidth="1"/>
    <col min="21" max="22" width="10.7109375" style="13" customWidth="1"/>
    <col min="23" max="16384" width="9.140625" style="13"/>
  </cols>
  <sheetData>
    <row r="1" spans="1:21" x14ac:dyDescent="0.2">
      <c r="I1" s="43" t="s">
        <v>49</v>
      </c>
      <c r="N1" s="44"/>
      <c r="O1" s="44"/>
      <c r="P1" s="44"/>
      <c r="R1" s="43"/>
      <c r="S1" s="43"/>
      <c r="T1" s="42"/>
    </row>
    <row r="2" spans="1:21" x14ac:dyDescent="0.2">
      <c r="I2" s="43" t="s">
        <v>48</v>
      </c>
      <c r="N2" s="44"/>
      <c r="O2" s="44"/>
      <c r="P2" s="44"/>
      <c r="R2" s="43"/>
      <c r="S2" s="43"/>
      <c r="T2" s="42"/>
    </row>
    <row r="3" spans="1:21" x14ac:dyDescent="0.2">
      <c r="I3" s="92" t="s">
        <v>68</v>
      </c>
    </row>
    <row r="6" spans="1:21" x14ac:dyDescent="0.2">
      <c r="A6" s="103" t="s">
        <v>47</v>
      </c>
      <c r="B6" s="103"/>
      <c r="C6" s="39"/>
      <c r="D6" s="103" t="s">
        <v>46</v>
      </c>
      <c r="E6" s="103"/>
      <c r="F6" s="39"/>
      <c r="G6" s="103" t="s">
        <v>45</v>
      </c>
      <c r="H6" s="105"/>
      <c r="I6" s="38"/>
      <c r="J6" s="103" t="s">
        <v>44</v>
      </c>
      <c r="K6" s="103"/>
      <c r="L6" s="37"/>
      <c r="M6" s="103" t="s">
        <v>43</v>
      </c>
      <c r="N6" s="103"/>
      <c r="O6" s="37"/>
      <c r="P6" s="103" t="s">
        <v>42</v>
      </c>
      <c r="Q6" s="103"/>
    </row>
    <row r="7" spans="1:21" x14ac:dyDescent="0.2">
      <c r="A7" s="104" t="s">
        <v>41</v>
      </c>
      <c r="B7" s="104"/>
      <c r="C7" s="41"/>
      <c r="D7" s="104" t="s">
        <v>39</v>
      </c>
      <c r="E7" s="104"/>
      <c r="F7" s="41"/>
      <c r="G7" s="104" t="s">
        <v>39</v>
      </c>
      <c r="H7" s="106"/>
      <c r="I7" s="38"/>
      <c r="J7" s="104" t="s">
        <v>40</v>
      </c>
      <c r="K7" s="106"/>
      <c r="L7" s="40"/>
      <c r="M7" s="104" t="s">
        <v>39</v>
      </c>
      <c r="N7" s="104"/>
      <c r="O7" s="40"/>
      <c r="P7" s="104" t="s">
        <v>38</v>
      </c>
      <c r="Q7" s="104"/>
    </row>
    <row r="8" spans="1:21" x14ac:dyDescent="0.2">
      <c r="A8" s="40"/>
      <c r="B8" s="40"/>
      <c r="C8" s="40"/>
      <c r="D8" s="40"/>
      <c r="E8" s="40"/>
      <c r="F8" s="40"/>
      <c r="G8" s="40"/>
      <c r="H8" s="38"/>
      <c r="I8" s="38"/>
      <c r="J8" s="40"/>
      <c r="K8" s="40"/>
      <c r="L8" s="40"/>
      <c r="M8" s="40"/>
      <c r="N8" s="40"/>
      <c r="O8" s="40"/>
      <c r="P8" s="40"/>
      <c r="Q8" s="40"/>
    </row>
    <row r="9" spans="1:21" x14ac:dyDescent="0.2">
      <c r="A9" s="36" t="s">
        <v>37</v>
      </c>
      <c r="B9" s="36" t="s">
        <v>36</v>
      </c>
      <c r="C9" s="36"/>
      <c r="D9" s="39" t="s">
        <v>35</v>
      </c>
      <c r="E9" s="36" t="s">
        <v>33</v>
      </c>
      <c r="F9" s="37"/>
      <c r="G9" s="36" t="s">
        <v>34</v>
      </c>
      <c r="H9" s="36" t="s">
        <v>33</v>
      </c>
      <c r="I9" s="38"/>
      <c r="J9" s="36" t="s">
        <v>32</v>
      </c>
      <c r="K9" s="36" t="s">
        <v>31</v>
      </c>
      <c r="L9" s="37"/>
      <c r="M9" s="36" t="s">
        <v>32</v>
      </c>
      <c r="N9" s="36" t="s">
        <v>31</v>
      </c>
      <c r="O9" s="37"/>
      <c r="P9" s="36" t="s">
        <v>32</v>
      </c>
      <c r="Q9" s="36" t="s">
        <v>31</v>
      </c>
    </row>
    <row r="10" spans="1:21" x14ac:dyDescent="0.2">
      <c r="C10" s="35"/>
      <c r="D10" s="35"/>
      <c r="E10" s="35"/>
      <c r="F10" s="35"/>
      <c r="H10" s="35"/>
      <c r="I10" s="35"/>
      <c r="J10" s="35"/>
    </row>
    <row r="11" spans="1:21" x14ac:dyDescent="0.2">
      <c r="A11" s="27">
        <v>0</v>
      </c>
      <c r="B11" s="26">
        <f>A11*0.03</f>
        <v>0</v>
      </c>
      <c r="C11" s="33"/>
      <c r="D11" s="34">
        <f>A11</f>
        <v>0</v>
      </c>
      <c r="E11" s="33">
        <f>D11*0.06</f>
        <v>0</v>
      </c>
      <c r="F11" s="33"/>
      <c r="G11" s="27">
        <f>A11</f>
        <v>0</v>
      </c>
      <c r="H11" s="32">
        <f>G11*0.08</f>
        <v>0</v>
      </c>
      <c r="I11" s="31"/>
      <c r="J11" s="30">
        <f>A11</f>
        <v>0</v>
      </c>
      <c r="K11" s="26">
        <f>J11*0.09</f>
        <v>0</v>
      </c>
      <c r="L11" s="27"/>
      <c r="M11" s="27">
        <f>A11</f>
        <v>0</v>
      </c>
      <c r="N11" s="29">
        <f>M11*0.1</f>
        <v>0</v>
      </c>
      <c r="O11" s="28"/>
      <c r="P11" s="27">
        <f>A11</f>
        <v>0</v>
      </c>
      <c r="Q11" s="26">
        <f>P11*0.12</f>
        <v>0</v>
      </c>
    </row>
    <row r="12" spans="1:21" ht="12.75" thickBot="1" x14ac:dyDescent="0.25">
      <c r="A12" s="23"/>
      <c r="B12" s="22"/>
      <c r="C12" s="22"/>
      <c r="D12" s="22"/>
      <c r="E12" s="22"/>
      <c r="F12" s="25"/>
      <c r="G12" s="23"/>
      <c r="H12" s="24"/>
      <c r="I12" s="24"/>
      <c r="J12" s="23"/>
      <c r="K12" s="22"/>
      <c r="L12" s="23"/>
      <c r="M12" s="23"/>
      <c r="N12" s="23"/>
      <c r="O12" s="23"/>
      <c r="P12" s="23"/>
      <c r="Q12" s="22"/>
    </row>
    <row r="13" spans="1:21" x14ac:dyDescent="0.2">
      <c r="K13" s="16"/>
      <c r="Q13" s="16"/>
      <c r="U13" s="16"/>
    </row>
    <row r="14" spans="1:21" x14ac:dyDescent="0.2">
      <c r="A14" s="20" t="s">
        <v>30</v>
      </c>
      <c r="B14" s="21"/>
      <c r="C14" s="21"/>
      <c r="D14" s="21"/>
      <c r="E14" s="21"/>
      <c r="F14" s="21"/>
      <c r="G14" s="21"/>
      <c r="H14" s="21"/>
      <c r="I14" s="21"/>
      <c r="J14" s="20"/>
      <c r="K14" s="20"/>
      <c r="L14" s="20"/>
      <c r="M14" s="20"/>
      <c r="N14" s="21"/>
      <c r="O14" s="21"/>
      <c r="P14" s="20"/>
      <c r="Q14" s="20"/>
      <c r="R14" s="21"/>
      <c r="S14" s="20"/>
    </row>
    <row r="15" spans="1:2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0"/>
      <c r="K15" s="20"/>
      <c r="L15" s="20"/>
      <c r="M15" s="20"/>
      <c r="N15" s="21"/>
      <c r="O15" s="21"/>
      <c r="P15" s="20"/>
      <c r="Q15" s="20"/>
      <c r="R15" s="21"/>
      <c r="S15" s="20"/>
    </row>
    <row r="16" spans="1:21" x14ac:dyDescent="0.2">
      <c r="A16" s="20" t="s">
        <v>29</v>
      </c>
      <c r="B16" s="21"/>
      <c r="C16" s="21"/>
      <c r="D16" s="21"/>
      <c r="E16" s="21"/>
      <c r="F16" s="21"/>
      <c r="G16" s="21"/>
      <c r="H16" s="21"/>
      <c r="I16" s="21"/>
      <c r="J16" s="20"/>
      <c r="K16" s="20"/>
      <c r="L16" s="20"/>
      <c r="M16" s="20"/>
      <c r="N16" s="21"/>
      <c r="O16" s="21"/>
      <c r="P16" s="20"/>
      <c r="Q16" s="20"/>
      <c r="R16" s="21"/>
      <c r="S16" s="20"/>
    </row>
    <row r="17" spans="1:19" x14ac:dyDescent="0.2">
      <c r="A17" s="20" t="s">
        <v>28</v>
      </c>
      <c r="B17" s="21"/>
      <c r="C17" s="21"/>
      <c r="D17" s="21"/>
      <c r="E17" s="21"/>
      <c r="F17" s="21"/>
      <c r="G17" s="21"/>
      <c r="H17" s="21"/>
      <c r="I17" s="21"/>
      <c r="J17" s="20"/>
      <c r="K17" s="20"/>
      <c r="L17" s="20"/>
      <c r="M17" s="20"/>
      <c r="N17" s="21"/>
      <c r="O17" s="21"/>
      <c r="P17" s="20"/>
      <c r="Q17" s="20"/>
      <c r="R17" s="21"/>
      <c r="S17" s="20"/>
    </row>
    <row r="18" spans="1:19" x14ac:dyDescent="0.2">
      <c r="B18" s="16"/>
      <c r="C18" s="16"/>
      <c r="D18" s="16"/>
      <c r="E18" s="16"/>
      <c r="F18" s="16"/>
      <c r="G18" s="16"/>
      <c r="H18" s="16"/>
      <c r="I18" s="16"/>
      <c r="N18" s="16"/>
      <c r="O18" s="16"/>
      <c r="R18" s="16"/>
    </row>
    <row r="19" spans="1:19" x14ac:dyDescent="0.2">
      <c r="B19" s="16"/>
      <c r="C19" s="16"/>
      <c r="D19" s="16"/>
      <c r="E19" s="16"/>
      <c r="F19" s="16"/>
      <c r="G19" s="16"/>
      <c r="H19" s="16"/>
      <c r="I19" s="16"/>
      <c r="N19" s="16"/>
      <c r="O19" s="16"/>
      <c r="R19" s="16"/>
    </row>
    <row r="20" spans="1:19" x14ac:dyDescent="0.2">
      <c r="A20" s="18" t="s">
        <v>27</v>
      </c>
      <c r="N20" s="16"/>
      <c r="O20" s="16"/>
      <c r="R20" s="16"/>
    </row>
    <row r="21" spans="1:19" x14ac:dyDescent="0.2">
      <c r="A21" s="18" t="s">
        <v>26</v>
      </c>
      <c r="N21" s="16"/>
      <c r="O21" s="16"/>
      <c r="R21" s="16"/>
    </row>
    <row r="22" spans="1:19" x14ac:dyDescent="0.2">
      <c r="A22" s="18"/>
      <c r="N22" s="16"/>
      <c r="O22" s="16"/>
      <c r="R22" s="16"/>
    </row>
    <row r="23" spans="1:19" x14ac:dyDescent="0.2">
      <c r="A23" s="18" t="s">
        <v>25</v>
      </c>
      <c r="C23" s="19" t="s">
        <v>24</v>
      </c>
      <c r="E23" s="18" t="s">
        <v>23</v>
      </c>
      <c r="G23" s="18" t="s">
        <v>22</v>
      </c>
      <c r="H23" s="19"/>
      <c r="N23" s="16"/>
    </row>
    <row r="24" spans="1:19" x14ac:dyDescent="0.2">
      <c r="A24" s="18" t="s">
        <v>21</v>
      </c>
      <c r="C24" s="19" t="s">
        <v>20</v>
      </c>
      <c r="E24" s="18" t="s">
        <v>19</v>
      </c>
      <c r="G24" s="18" t="s">
        <v>18</v>
      </c>
      <c r="H24" s="19"/>
      <c r="N24" s="16"/>
    </row>
    <row r="25" spans="1:19" x14ac:dyDescent="0.2">
      <c r="A25" s="18" t="s">
        <v>17</v>
      </c>
      <c r="C25" s="19" t="s">
        <v>16</v>
      </c>
      <c r="E25" s="18" t="s">
        <v>15</v>
      </c>
      <c r="G25" s="18" t="s">
        <v>14</v>
      </c>
      <c r="H25" s="19"/>
      <c r="N25" s="16"/>
    </row>
    <row r="26" spans="1:19" x14ac:dyDescent="0.2">
      <c r="A26" s="18" t="s">
        <v>0</v>
      </c>
      <c r="N26" s="16"/>
      <c r="O26" s="16"/>
      <c r="R26" s="16"/>
    </row>
    <row r="27" spans="1:19" x14ac:dyDescent="0.2">
      <c r="A27" s="18" t="s">
        <v>13</v>
      </c>
      <c r="N27" s="16"/>
      <c r="O27" s="16"/>
      <c r="R27" s="16"/>
    </row>
    <row r="28" spans="1:19" x14ac:dyDescent="0.2">
      <c r="A28" s="18" t="s">
        <v>12</v>
      </c>
      <c r="N28" s="16"/>
      <c r="O28" s="16"/>
      <c r="R28" s="16"/>
    </row>
    <row r="29" spans="1:19" x14ac:dyDescent="0.2">
      <c r="A29" s="15"/>
      <c r="N29" s="16"/>
      <c r="O29" s="16"/>
      <c r="R29" s="16"/>
    </row>
    <row r="30" spans="1:19" x14ac:dyDescent="0.2">
      <c r="B30" s="15"/>
      <c r="C30" s="15"/>
      <c r="D30" s="15"/>
      <c r="E30" s="15"/>
      <c r="F30" s="15"/>
      <c r="G30" s="15"/>
      <c r="H30" s="15"/>
      <c r="I30" s="15"/>
      <c r="N30" s="16"/>
      <c r="O30" s="16"/>
      <c r="R30" s="16"/>
    </row>
    <row r="31" spans="1:19" ht="12.75" x14ac:dyDescent="0.2">
      <c r="A31" s="15"/>
      <c r="D31" s="13" t="s">
        <v>11</v>
      </c>
      <c r="F31" s="14" t="s">
        <v>10</v>
      </c>
      <c r="G31" s="14"/>
      <c r="H31" s="14"/>
      <c r="I31" s="17"/>
      <c r="J31" s="14"/>
      <c r="K31" s="14"/>
      <c r="L31" s="14"/>
      <c r="M31" s="14"/>
      <c r="N31" s="14"/>
      <c r="O31" s="16"/>
    </row>
    <row r="32" spans="1:19" ht="12.75" x14ac:dyDescent="0.2">
      <c r="A32" s="15"/>
      <c r="F32" s="14" t="s">
        <v>9</v>
      </c>
      <c r="G32" s="14"/>
      <c r="H32" s="14"/>
      <c r="I32" s="14"/>
      <c r="J32" s="14"/>
      <c r="K32" s="14"/>
      <c r="L32" s="14"/>
      <c r="M32" s="14"/>
      <c r="N32" s="14"/>
    </row>
    <row r="33" spans="4:14" ht="12.75" x14ac:dyDescent="0.2">
      <c r="F33" s="14" t="s">
        <v>8</v>
      </c>
      <c r="G33" s="14"/>
      <c r="H33" s="14"/>
      <c r="I33" s="14"/>
      <c r="J33" s="14"/>
      <c r="K33" s="14"/>
      <c r="L33" s="14"/>
      <c r="M33" s="14"/>
      <c r="N33" s="14"/>
    </row>
    <row r="36" spans="4:14" ht="12.75" x14ac:dyDescent="0.2">
      <c r="D36" s="13" t="s">
        <v>7</v>
      </c>
      <c r="F36" s="14" t="s">
        <v>6</v>
      </c>
      <c r="G36" s="14"/>
      <c r="H36" s="14"/>
      <c r="I36" s="14"/>
      <c r="J36" s="14"/>
      <c r="K36" s="14"/>
      <c r="L36" s="14"/>
      <c r="M36" s="14"/>
      <c r="N36" s="14"/>
    </row>
    <row r="37" spans="4:14" ht="12.75" x14ac:dyDescent="0.2">
      <c r="F37" s="14" t="s">
        <v>5</v>
      </c>
      <c r="G37" s="14"/>
      <c r="H37" s="14"/>
      <c r="I37" s="14"/>
      <c r="J37" s="14"/>
      <c r="K37" s="14"/>
      <c r="L37" s="14"/>
      <c r="M37" s="14"/>
      <c r="N37" s="14"/>
    </row>
    <row r="38" spans="4:14" ht="12.75" x14ac:dyDescent="0.2">
      <c r="F38" s="14" t="s">
        <v>4</v>
      </c>
      <c r="G38" s="14"/>
      <c r="H38" s="14"/>
      <c r="I38" s="14"/>
      <c r="J38" s="14"/>
      <c r="K38" s="14"/>
      <c r="L38" s="14"/>
      <c r="M38" s="14"/>
      <c r="N38" s="14"/>
    </row>
  </sheetData>
  <mergeCells count="12"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  <mergeCell ref="M6:N6"/>
    <mergeCell ref="M7:N7"/>
  </mergeCells>
  <pageMargins left="0.5" right="0.3" top="1" bottom="1" header="0.5" footer="0.5"/>
  <pageSetup scale="85" orientation="landscape" r:id="rId1"/>
  <headerFooter alignWithMargins="0">
    <oddFooter>&amp;L&amp;8Created by George Gardner
Latest Update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 list grants</vt:lpstr>
      <vt:lpstr>step 2 Other support worksheet</vt:lpstr>
      <vt:lpstr>%Effort to cal mo.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Blalack, Adrienne L. (HSC)</dc:creator>
  <cp:lastModifiedBy>Carlson, Barbara W (HSC)</cp:lastModifiedBy>
  <cp:lastPrinted>2021-08-29T23:21:27Z</cp:lastPrinted>
  <dcterms:created xsi:type="dcterms:W3CDTF">2007-06-22T00:32:27Z</dcterms:created>
  <dcterms:modified xsi:type="dcterms:W3CDTF">2022-01-29T23:46:22Z</dcterms:modified>
</cp:coreProperties>
</file>